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1\PTW\"/>
    </mc:Choice>
  </mc:AlternateContent>
  <xr:revisionPtr revIDLastSave="0" documentId="13_ncr:1_{B1742822-E531-4C5A-9073-B528C0512C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DEX" sheetId="10" r:id="rId1"/>
    <sheet name="R_PTW 2021vs2020" sheetId="16" r:id="rId2"/>
    <sheet name="R_PTW NEW 2021vs2020" sheetId="24" r:id="rId3"/>
    <sheet name="R_nowe MC 2021vs2020" sheetId="9" r:id="rId4"/>
    <sheet name="R_MC 2021 rankingi" sheetId="28" r:id="rId5"/>
    <sheet name="R_nowe MP 2021vs2020" sheetId="17" r:id="rId6"/>
    <sheet name="R_MP_2021 ranking" sheetId="27" r:id="rId7"/>
    <sheet name="R_PTW USED 2021vs2020" sheetId="25" r:id="rId8"/>
    <sheet name="R_MC&amp;MP struktura 2021" sheetId="19" r:id="rId9"/>
  </sheets>
  <definedNames>
    <definedName name="_xlnm._FilterDatabase" localSheetId="4" hidden="1">'R_MC 2021 rankingi'!$C$22:$K$149</definedName>
    <definedName name="_xlnm._FilterDatabase" localSheetId="6" hidden="1">'R_MP_2021 ranking'!$C$15:$J$132</definedName>
    <definedName name="_xlnm.Print_Area" localSheetId="4">'R_MC 2021 rankingi'!$B$2:$I$55</definedName>
    <definedName name="_xlnm.Print_Area" localSheetId="8">'R_MC&amp;MP struktura 2021'!$A$1:$Y$56</definedName>
    <definedName name="_xlnm.Print_Area" localSheetId="6">'R_MP_2021 ranking'!$B$1:$I$15</definedName>
    <definedName name="_xlnm.Print_Area" localSheetId="3">'R_nowe MC 2021vs2020'!$A$1:$Q$41</definedName>
    <definedName name="_xlnm.Print_Area" localSheetId="5">'R_nowe MP 2021vs2020'!$A$1:$Q$41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<sst xmlns="http://schemas.openxmlformats.org/spreadsheetml/2006/main" count="426" uniqueCount="160">
  <si>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</si>
  <si>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</si>
  <si>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</si>
  <si>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</si>
  <si>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</si>
  <si>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</si>
  <si>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</si>
  <si>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</si>
  <si>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</si>
  <si>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</si>
  <si>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</si>
  <si>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</si>
  <si>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</si>
  <si>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</si>
  <si>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</si>
  <si>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</si>
  <si>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</si>
  <si>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</si>
  <si>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</si>
  <si>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</si>
  <si>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</si>
  <si>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</si>
  <si>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</si>
  <si>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</si>
  <si>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</si>
  <si>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</si>
  <si>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</si>
  <si>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</si>
  <si>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</si>
  <si>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</si>
  <si>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</si>
  <si>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</si>
  <si>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</si>
  <si>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</si>
  <si>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</si>
  <si>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</si>
  <si>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</si>
  <si>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</si>
  <si>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</si>
  <si>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</si>
  <si>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</si>
  <si>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</si>
  <si>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</si>
  <si>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</si>
  <si>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</si>
  <si>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</si>
  <si>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</si>
  <si>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</si>
  <si>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</si>
  <si>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</si>
  <si>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</si>
  <si>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</si>
  <si>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</si>
  <si>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</si>
  <si>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</si>
  <si>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</si>
  <si>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</si>
  <si>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</si>
  <si>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</si>
  <si>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</si>
  <si>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</si>
  <si>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</si>
  <si>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</si>
  <si>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</si>
  <si>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</si>
  <si>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</si>
  <si>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</si>
  <si>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</si>
  <si>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</si>
  <si>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</si>
  <si>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</si>
  <si>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</si>
  <si>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</si>
  <si>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</si>
  <si>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</si>
  <si>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</si>
  <si>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</si>
  <si>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</si>
  <si>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</si>
  <si>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</si>
  <si>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</si>
  <si>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</si>
  <si>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</si>
  <si>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</si>
  <si>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PIERWSZE REJESTRACJE NOWYCH I UŻYWANYCH JEDNOŚLADÓW w POLSCE, 2020</t>
  </si>
  <si>
    <t>RAZEM 2020r.</t>
  </si>
  <si>
    <t>PIERWSZE REJESTRACJE NOWYCH JEDNOŚLADÓW w POLSCE, 2020</t>
  </si>
  <si>
    <t>2020
Udział %</t>
  </si>
  <si>
    <t>PIERWSZE REJESTRACJE UŻYWANYCH JEDNOŚLADÓW w POLSCE,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</si>
  <si>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</si>
  <si>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</si>
  <si>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</si>
  <si>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</si>
  <si>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</si>
  <si>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</si>
  <si>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</si>
  <si>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Brak danych</t>
  </si>
  <si>
    <t>BENELLI</t>
  </si>
  <si>
    <t>TORQ</t>
  </si>
  <si>
    <t>ZHONGNENG</t>
  </si>
  <si>
    <t>R_MC 2021 rankingi</t>
  </si>
  <si>
    <t>R_MP_2021 ranking</t>
  </si>
  <si>
    <t>R_MC&amp;MP struktura 2021</t>
  </si>
  <si>
    <t>UDZIAŁ NOWYCH MOTOCYKLI I MOTOROWERÓW W CAŁOŚCI PIERWSZYCH REJESTRACJI, 2021</t>
  </si>
  <si>
    <t>R_nowe i używane PTW 2021vs2020</t>
  </si>
  <si>
    <t>PIERWSZE REJESTRACJE JEDNOŚLADÓW (PTW), 2021 VS 2020</t>
  </si>
  <si>
    <t>R_nowe PTW 2021vs2020</t>
  </si>
  <si>
    <t>PIERWSZE REJESTRACJE NOWYCH* JEDNOŚLADÓW, 2021 VS 2020</t>
  </si>
  <si>
    <t>R_nowe MC 2021vs2020</t>
  </si>
  <si>
    <t>NOWE MOTOCYKLE, 2021 VS 2020</t>
  </si>
  <si>
    <t>R_nowe MP 2021vs2020</t>
  </si>
  <si>
    <t>NOWE MOTOROWERY, 2021 VS 2020</t>
  </si>
  <si>
    <t>R_używane PTW 2021vs2020</t>
  </si>
  <si>
    <t>PIERWSZE REJESTRACJE UŻYWANYCH JEDNOŚLADÓW (PTW), 2021 VS 2020</t>
  </si>
  <si>
    <t>PIERWSZE REJESTRACJE NOWYCH I UŻYWANYCH JEDNOŚLADÓW w POLSCE, 2021</t>
  </si>
  <si>
    <t>RAZEM 2021r.</t>
  </si>
  <si>
    <t>2021 ZMIANA % m/m</t>
  </si>
  <si>
    <t>2021 vs 2020 ZMIANA %  r/r</t>
  </si>
  <si>
    <t>zmiana 2021/2020</t>
  </si>
  <si>
    <t>PIERWSZE REJESTRACJE NOWYCH MOTOCYKLI (MC), 2021 vs 2020</t>
  </si>
  <si>
    <t>Nowe* MOTOCYKLE - ranking marek - 2021 narastająco</t>
  </si>
  <si>
    <t>Nowe MOTOCYKLE - ranking marek wg DCC - 2021 narastająco</t>
  </si>
  <si>
    <t>Nowe MOTOCYKLE - ranking marek wg segmentów - 2021 narastająco</t>
  </si>
  <si>
    <t>2021
Udział %</t>
  </si>
  <si>
    <t>PIERWSZE REJESTRACJE NOWYCH MOTOROWERÓW (MP)*, 2021 vs 2020</t>
  </si>
  <si>
    <t>Nowe MOTOROWERY - ranking marek - 2021 narastająco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</si>
  <si>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</si>
  <si>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</si>
  <si>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</si>
  <si>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</si>
  <si>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</si>
  <si>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</si>
  <si>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</si>
  <si>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</si>
  <si>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STRUKTURA REJESTRACJI NOWYCH i UŻYWANYCH JEDNOŚLADÓW, ROK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</si>
  <si>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</si>
  <si>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</si>
  <si>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</si>
  <si>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</si>
  <si>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</si>
  <si>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</si>
  <si>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HARLEY-DAVIDSON</t>
  </si>
  <si>
    <t>GAS GAS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</si>
  <si>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</si>
  <si>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</si>
  <si>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</si>
  <si>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</si>
  <si>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</si>
  <si>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REJESTRACJE - PZPM na podstawie danych CEP (KPRM/MC). LISTOPAD 2021</t>
  </si>
  <si>
    <t>LISTOPAD</t>
  </si>
  <si>
    <t>Styczeń-Listopad</t>
  </si>
  <si>
    <t>ROK NARASTAJĄCO
STYCZEŃ-LISTOPAD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</si>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</sst>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2" fillId="0" borderId="0" xfId="77" applyFont="1" applyAlignment="1">
      <alignment horizontal="left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2020 - 2021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2021vs2020'!$U$5:$AF$5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  <c:pt idx="9">
                  <c:v>6142</c:v>
                </c:pt>
                <c:pt idx="10">
                  <c:v>4973</c:v>
                </c:pt>
                <c:pt idx="11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2021vs2020'!$B$5:$M$5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rankingi'!$T$10,'R_MC 2021 rankingi'!$T$15,'R_MC 2021 rankingi'!$T$20,'R_MC 2021 rankingi'!$T$25,'R_MC 2021 rankingi'!$T$30,'R_MC 2021 rankingi'!$T$35,'R_MC 2021 rankingi'!$T$40,'R_MC 2021 rankingi'!$T$45,'R_MC 2021 rankingi'!$T$46)</c:f>
              <c:numCache>
                <c:formatCode>General</c:formatCode>
                <c:ptCount val="9"/>
                <c:pt idx="0">
                  <c:v>4184</c:v>
                </c:pt>
                <c:pt idx="1">
                  <c:v>1898</c:v>
                </c:pt>
                <c:pt idx="2">
                  <c:v>6327</c:v>
                </c:pt>
                <c:pt idx="3">
                  <c:v>154</c:v>
                </c:pt>
                <c:pt idx="4">
                  <c:v>621</c:v>
                </c:pt>
                <c:pt idx="5">
                  <c:v>1210</c:v>
                </c:pt>
                <c:pt idx="6">
                  <c:v>4588</c:v>
                </c:pt>
                <c:pt idx="7">
                  <c:v>1136</c:v>
                </c:pt>
                <c:pt idx="8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rankingi'!$M$10,'R_MC 2021 rankingi'!$M$15,'R_MC 2021 rankingi'!$M$20,'R_MC 2021 rankingi'!$M$25,'R_MC 2021 rankingi'!$M$30,'R_MC 2021 rankingi'!$M$31,'R_MC 2021 rankingi'!$M$32)</c:f>
              <c:numCache>
                <c:formatCode>General</c:formatCode>
                <c:ptCount val="7"/>
                <c:pt idx="0">
                  <c:v>9678</c:v>
                </c:pt>
                <c:pt idx="1">
                  <c:v>477</c:v>
                </c:pt>
                <c:pt idx="2">
                  <c:v>2253</c:v>
                </c:pt>
                <c:pt idx="3" formatCode="#,##0">
                  <c:v>1989</c:v>
                </c:pt>
                <c:pt idx="4">
                  <c:v>4633</c:v>
                </c:pt>
                <c:pt idx="5">
                  <c:v>123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rankingi'!$U$10,'R_MC 2021 rankingi'!$U$15,'R_MC 2021 rankingi'!$U$20,'R_MC 2021 rankingi'!$U$25,'R_MC 2021 rankingi'!$U$30,'R_MC 2021 rankingi'!$U$35,'R_MC 2021 rankingi'!$U$40,'R_MC 2021 rankingi'!$U$45,'R_MC 2021 rankingi'!$U$46)</c:f>
              <c:numCache>
                <c:formatCode>General</c:formatCode>
                <c:ptCount val="9"/>
                <c:pt idx="0">
                  <c:v>3719</c:v>
                </c:pt>
                <c:pt idx="1">
                  <c:v>1933</c:v>
                </c:pt>
                <c:pt idx="2">
                  <c:v>6764</c:v>
                </c:pt>
                <c:pt idx="3">
                  <c:v>138</c:v>
                </c:pt>
                <c:pt idx="4">
                  <c:v>593</c:v>
                </c:pt>
                <c:pt idx="5">
                  <c:v>908</c:v>
                </c:pt>
                <c:pt idx="6">
                  <c:v>3845</c:v>
                </c:pt>
                <c:pt idx="7">
                  <c:v>1108</c:v>
                </c:pt>
                <c:pt idx="8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2019 - 2021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2021vs2020'!$B$7:$M$7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2021vs2020'!$B$8:$M$8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2021vs2020'!$B$9:$M$9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2021vs2020'!$F$14</c:f>
              <c:numCache>
                <c:formatCode>_-* #\ ##0\ _z_ł_-;\-* #\ ##0\ _z_ł_-;_-* "-"??\ _z_ł_-;_-@_-</c:formatCode>
                <c:ptCount val="1"/>
                <c:pt idx="0">
                  <c:v>15296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2021vs2020'!$N$9</c:f>
              <c:numCache>
                <c:formatCode>General</c:formatCode>
                <c:ptCount val="1"/>
                <c:pt idx="0">
                  <c:v>11677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2021vs2020'!$U$5:$AF$5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  <c:pt idx="9">
                  <c:v>4077</c:v>
                </c:pt>
                <c:pt idx="10">
                  <c:v>2870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2021vs2020'!$B$5:$M$5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2021vs2020'!$F$13</c:f>
              <c:numCache>
                <c:formatCode>_-* #\ ##0\ _z_ł_-;\-* #\ ##0\ _z_ł_-;_-* "-"??\ _z_ł_-;_-@_-</c:formatCode>
                <c:ptCount val="1"/>
                <c:pt idx="0">
                  <c:v>65876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2021vs2020'!$N$5</c:f>
              <c:numCache>
                <c:formatCode>General</c:formatCode>
                <c:ptCount val="1"/>
                <c:pt idx="0">
                  <c:v>67495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 2021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2021vs2020'!$O$3:$O$4</c:f>
              <c:numCache>
                <c:formatCode>0.0%</c:formatCode>
                <c:ptCount val="2"/>
                <c:pt idx="0">
                  <c:v>0.85489295503370621</c:v>
                </c:pt>
                <c:pt idx="1">
                  <c:v>0.14510704496629381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2021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2021'!$A$11</c:f>
              <c:strCache>
                <c:ptCount val="1"/>
                <c:pt idx="0">
                  <c:v>UŻYWANE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2021'!$B$11:$M$11</c:f>
              <c:numCache>
                <c:formatCode>General</c:formatCode>
                <c:ptCount val="12"/>
                <c:pt idx="0">
                  <c:v>2741</c:v>
                </c:pt>
                <c:pt idx="1">
                  <c:v>3345</c:v>
                </c:pt>
                <c:pt idx="2">
                  <c:v>7092</c:v>
                </c:pt>
                <c:pt idx="3">
                  <c:v>7568</c:v>
                </c:pt>
                <c:pt idx="4">
                  <c:v>7325</c:v>
                </c:pt>
                <c:pt idx="5">
                  <c:v>7293</c:v>
                </c:pt>
                <c:pt idx="6">
                  <c:v>6505</c:v>
                </c:pt>
                <c:pt idx="7">
                  <c:v>5002</c:v>
                </c:pt>
                <c:pt idx="8">
                  <c:v>4222</c:v>
                </c:pt>
                <c:pt idx="9">
                  <c:v>3570</c:v>
                </c:pt>
                <c:pt idx="10">
                  <c:v>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2021'!$A$10</c:f>
              <c:strCache>
                <c:ptCount val="1"/>
                <c:pt idx="0">
                  <c:v>NOWE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2021'!$B$10:$M$10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2021'!$A$8</c:f>
              <c:strCache>
                <c:ptCount val="1"/>
                <c:pt idx="0">
                  <c:v>RAZEM MC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2021'!$B$8:$M$8</c:f>
              <c:numCache>
                <c:formatCode>General</c:formatCode>
                <c:ptCount val="12"/>
                <c:pt idx="0">
                  <c:v>4525</c:v>
                </c:pt>
                <c:pt idx="1">
                  <c:v>5599</c:v>
                </c:pt>
                <c:pt idx="2">
                  <c:v>5125</c:v>
                </c:pt>
                <c:pt idx="3">
                  <c:v>5916</c:v>
                </c:pt>
                <c:pt idx="4">
                  <c:v>10900</c:v>
                </c:pt>
                <c:pt idx="5">
                  <c:v>11202</c:v>
                </c:pt>
                <c:pt idx="6">
                  <c:v>10817</c:v>
                </c:pt>
                <c:pt idx="7">
                  <c:v>7916</c:v>
                </c:pt>
                <c:pt idx="8">
                  <c:v>6299</c:v>
                </c:pt>
                <c:pt idx="9">
                  <c:v>4519</c:v>
                </c:pt>
                <c:pt idx="10">
                  <c:v>3401</c:v>
                </c:pt>
                <c:pt idx="11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2021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2021'!$A$26</c:f>
              <c:strCache>
                <c:ptCount val="1"/>
                <c:pt idx="0">
                  <c:v>UŻYWANE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2021'!$B$26:$M$26</c:f>
              <c:numCache>
                <c:formatCode>General</c:formatCode>
                <c:ptCount val="12"/>
                <c:pt idx="0">
                  <c:v>490</c:v>
                </c:pt>
                <c:pt idx="1">
                  <c:v>468</c:v>
                </c:pt>
                <c:pt idx="2">
                  <c:v>882</c:v>
                </c:pt>
                <c:pt idx="3">
                  <c:v>1052</c:v>
                </c:pt>
                <c:pt idx="4">
                  <c:v>1225</c:v>
                </c:pt>
                <c:pt idx="5">
                  <c:v>1197</c:v>
                </c:pt>
                <c:pt idx="6">
                  <c:v>1305</c:v>
                </c:pt>
                <c:pt idx="7">
                  <c:v>1140</c:v>
                </c:pt>
                <c:pt idx="8">
                  <c:v>870</c:v>
                </c:pt>
                <c:pt idx="9">
                  <c:v>626</c:v>
                </c:pt>
                <c:pt idx="10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2021'!$A$25</c:f>
              <c:strCache>
                <c:ptCount val="1"/>
                <c:pt idx="0">
                  <c:v>NOWE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2021'!$B$25:$M$25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2021'!$A$23</c:f>
              <c:strCache>
                <c:ptCount val="1"/>
                <c:pt idx="0">
                  <c:v>RAZEM MP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2021'!$B$23:$M$23</c:f>
              <c:numCache>
                <c:formatCode>General</c:formatCode>
                <c:ptCount val="12"/>
                <c:pt idx="0">
                  <c:v>1178</c:v>
                </c:pt>
                <c:pt idx="1">
                  <c:v>1430</c:v>
                </c:pt>
                <c:pt idx="2">
                  <c:v>1249</c:v>
                </c:pt>
                <c:pt idx="3">
                  <c:v>1227</c:v>
                </c:pt>
                <c:pt idx="4">
                  <c:v>3018</c:v>
                </c:pt>
                <c:pt idx="5">
                  <c:v>3507</c:v>
                </c:pt>
                <c:pt idx="6">
                  <c:v>3651</c:v>
                </c:pt>
                <c:pt idx="7">
                  <c:v>3146</c:v>
                </c:pt>
                <c:pt idx="8">
                  <c:v>2505</c:v>
                </c:pt>
                <c:pt idx="9">
                  <c:v>1623</c:v>
                </c:pt>
                <c:pt idx="10">
                  <c:v>1572</c:v>
                </c:pt>
                <c:pt idx="11">
                  <c:v>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 2020 - 2021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2021vs2020'!$F$13</c:f>
              <c:numCache>
                <c:formatCode>_-* #\ ##0\ _z_ł_-;\-* #\ ##0\ _z_ł_-;_-* "-"??\ _z_ł_-;_-@_-</c:formatCode>
                <c:ptCount val="1"/>
                <c:pt idx="0">
                  <c:v>100325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2021vs2020'!$E$13</c:f>
              <c:numCache>
                <c:formatCode>_-* #\ ##0\ _z_ł_-;\-* #\ ##0\ _z_ł_-;_-* "-"??\ _z_ł_-;_-@_-</c:formatCode>
                <c:ptCount val="1"/>
                <c:pt idx="0">
                  <c:v>99441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 2021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2021vs2020'!$O$3:$O$4</c:f>
              <c:numCache>
                <c:formatCode>0.0%</c:formatCode>
                <c:ptCount val="2"/>
                <c:pt idx="0">
                  <c:v>0.78408302410474551</c:v>
                </c:pt>
                <c:pt idx="1">
                  <c:v>0.21591697589525446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2021vs2020'!$U$5:$AF$5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  <c:pt idx="9">
                  <c:v>2065</c:v>
                </c:pt>
                <c:pt idx="10">
                  <c:v>2103</c:v>
                </c:pt>
                <c:pt idx="11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2021vs2020'!$B$5:$M$5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 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2021vs2020'!$F$13</c:f>
              <c:numCache>
                <c:formatCode>_-* #\ ##0\ _z_ł_-;\-* #\ ##0\ _z_ł_-;_-* "-"??\ _z_ł_-;_-@_-</c:formatCode>
                <c:ptCount val="1"/>
                <c:pt idx="0">
                  <c:v>34449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2021vs2020'!$N$5</c:f>
              <c:numCache>
                <c:formatCode>General</c:formatCode>
                <c:ptCount val="1"/>
                <c:pt idx="0">
                  <c:v>31946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 2021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2021vs2020'!$O$3:$O$4</c:f>
              <c:numCache>
                <c:formatCode>0.0%</c:formatCode>
                <c:ptCount val="2"/>
                <c:pt idx="0">
                  <c:v>0.63447692981906967</c:v>
                </c:pt>
                <c:pt idx="1">
                  <c:v>0.36552307018093033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2019 - 2021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2021vs2020'!$B$7:$M$7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2021vs2020'!$B$8:$M$8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2021vs2020'!$B$9:$M$9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 2020 - 2021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2021vs2020'!$F$14</c:f>
              <c:numCache>
                <c:formatCode>_-* #\ ##0\ _z_ł_-;\-* #\ ##0\ _z_ł_-;_-* "-"??\ _z_ł_-;_-@_-</c:formatCode>
                <c:ptCount val="1"/>
                <c:pt idx="0">
                  <c:v>19153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2021vs2020'!$N$9</c:f>
              <c:numCache>
                <c:formatCode>General</c:formatCode>
                <c:ptCount val="1"/>
                <c:pt idx="0">
                  <c:v>20269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rankingi'!$L$10,'R_MC 2021 rankingi'!$L$15,'R_MC 2021 rankingi'!$L$20,'R_MC 2021 rankingi'!$L$25,'R_MC 2021 rankingi'!$L$30,'R_MC 2021 rankingi'!$L$31,'R_MC 2021 rankingi'!$L$32)</c:f>
              <c:numCache>
                <c:formatCode>General</c:formatCode>
                <c:ptCount val="7"/>
                <c:pt idx="0">
                  <c:v>8346</c:v>
                </c:pt>
                <c:pt idx="1">
                  <c:v>270</c:v>
                </c:pt>
                <c:pt idx="2">
                  <c:v>2973</c:v>
                </c:pt>
                <c:pt idx="3" formatCode="#,##0">
                  <c:v>2613</c:v>
                </c:pt>
                <c:pt idx="4">
                  <c:v>5809</c:v>
                </c:pt>
                <c:pt idx="5">
                  <c:v>258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35</xdr:row>
      <xdr:rowOff>57150</xdr:rowOff>
    </xdr:from>
    <xdr:to>
      <xdr:col>15</xdr:col>
      <xdr:colOff>190500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>
      <selection activeCell="C9" sqref="C9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104</v>
      </c>
      <c r="C10" s="31" t="s">
        <v>105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106</v>
      </c>
      <c r="C13" s="144" t="s">
        <v>107</v>
      </c>
    </row>
    <row r="14" spans="2:18">
      <c r="C14" s="6"/>
    </row>
    <row r="15" spans="2:18">
      <c r="B15" s="7" t="s">
        <v>108</v>
      </c>
      <c r="C15" s="144" t="s">
        <v>109</v>
      </c>
    </row>
    <row r="17" spans="2:17">
      <c r="B17" s="7" t="s">
        <v>100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110</v>
      </c>
      <c r="C19" s="31" t="s">
        <v>111</v>
      </c>
    </row>
    <row r="21" spans="2:17">
      <c r="B21" s="7" t="s">
        <v>101</v>
      </c>
    </row>
    <row r="23" spans="2:17">
      <c r="B23" s="7" t="s">
        <v>112</v>
      </c>
      <c r="C23" s="31" t="s">
        <v>113</v>
      </c>
    </row>
    <row r="24" spans="2:17">
      <c r="B24" s="7"/>
    </row>
    <row r="25" spans="2:17">
      <c r="B25" s="7" t="s">
        <v>102</v>
      </c>
      <c r="C25" s="31" t="s">
        <v>103</v>
      </c>
    </row>
    <row r="27" spans="2:17">
      <c r="B27" s="90" t="s">
        <v>0</v>
      </c>
    </row>
    <row r="28" spans="2:17">
      <c r="B28" s="90" t="s">
        <v>144</v>
      </c>
    </row>
  </sheetData>
  <phoneticPr fontId="5" type="noConversion"/>
  <hyperlinks>
    <hyperlink ref="B10" location="'R_PTW 2021vs2020'!A1" display="R_nowe i używane PTW 2021vs2020" xr:uid="{00000000-0004-0000-0000-000000000000}"/>
    <hyperlink ref="B25" location="'R_MC&amp;MP struktura 2021'!A1" display="R_MC&amp;MP struktura 2021" xr:uid="{00000000-0004-0000-0000-000001000000}"/>
    <hyperlink ref="B13" location="'R_PTW NEW 2021vs2020'!A1" display="R_nowe PTW 2021vs2020" xr:uid="{00000000-0004-0000-0000-000002000000}"/>
    <hyperlink ref="B23" location="'R_PTW USED 2021vs2020'!A1" display="R_używane PTW 2021vs2020" xr:uid="{00000000-0004-0000-0000-000003000000}"/>
    <hyperlink ref="B17" location="'R_MC 2021 rankingi'!A1" display="R_MC 2021 rankingi" xr:uid="{00000000-0004-0000-0000-000004000000}"/>
    <hyperlink ref="B21" location="'R_MP_2021 ranking'!A1" display="R_MP_2021 ranking" xr:uid="{00000000-0004-0000-0000-000005000000}"/>
    <hyperlink ref="B15" location="'R_nowe MC 2021vs2020'!A1" display="R_nowe MC 2021vs2020" xr:uid="{00000000-0004-0000-0000-000006000000}"/>
    <hyperlink ref="B19" location="'R_nowe MP 2021vs2020'!A1" display="R_nowe MP 2021vs2020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84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3151</v>
      </c>
      <c r="C3" s="1">
        <v>4251</v>
      </c>
      <c r="D3" s="1">
        <v>9315</v>
      </c>
      <c r="E3" s="1">
        <v>10452</v>
      </c>
      <c r="F3" s="1">
        <v>10288</v>
      </c>
      <c r="G3" s="1">
        <v>10141</v>
      </c>
      <c r="H3" s="1">
        <v>8928</v>
      </c>
      <c r="I3" s="1">
        <v>6896</v>
      </c>
      <c r="J3" s="1">
        <v>5683</v>
      </c>
      <c r="K3" s="1">
        <v>4756</v>
      </c>
      <c r="L3" s="1">
        <v>4109</v>
      </c>
      <c r="M3" s="4"/>
      <c r="N3" s="1">
        <v>77970</v>
      </c>
      <c r="O3" s="11">
        <v>0.78408302410474551</v>
      </c>
      <c r="T3" s="71" t="s">
        <v>20</v>
      </c>
      <c r="U3" s="1">
        <v>4525</v>
      </c>
      <c r="V3" s="1">
        <v>5599</v>
      </c>
      <c r="W3" s="1">
        <v>5125</v>
      </c>
      <c r="X3" s="1">
        <v>5916</v>
      </c>
      <c r="Y3" s="1">
        <v>10900</v>
      </c>
      <c r="Z3" s="1">
        <v>11202</v>
      </c>
      <c r="AA3" s="1">
        <v>10817</v>
      </c>
      <c r="AB3" s="1">
        <v>7916</v>
      </c>
      <c r="AC3" s="1">
        <v>6299</v>
      </c>
      <c r="AD3" s="1">
        <v>4519</v>
      </c>
      <c r="AE3" s="1">
        <v>3401</v>
      </c>
      <c r="AF3" s="4">
        <v>5750</v>
      </c>
      <c r="AG3" s="1">
        <v>81969</v>
      </c>
    </row>
    <row r="4" spans="1:33" ht="15.75" customHeight="1">
      <c r="A4" s="72" t="s">
        <v>21</v>
      </c>
      <c r="B4" s="12">
        <v>791</v>
      </c>
      <c r="C4" s="12">
        <v>869</v>
      </c>
      <c r="D4" s="12">
        <v>1784</v>
      </c>
      <c r="E4" s="12">
        <v>2192</v>
      </c>
      <c r="F4" s="12">
        <v>2682</v>
      </c>
      <c r="G4" s="12">
        <v>2888</v>
      </c>
      <c r="H4" s="12">
        <v>2998</v>
      </c>
      <c r="I4" s="12">
        <v>2615</v>
      </c>
      <c r="J4" s="12">
        <v>1967</v>
      </c>
      <c r="K4" s="12">
        <v>1475</v>
      </c>
      <c r="L4" s="12">
        <v>1210</v>
      </c>
      <c r="M4" s="13"/>
      <c r="N4" s="1">
        <v>21471</v>
      </c>
      <c r="O4" s="11">
        <v>0.21591697589525446</v>
      </c>
      <c r="T4" s="72" t="s">
        <v>21</v>
      </c>
      <c r="U4" s="12">
        <v>1178</v>
      </c>
      <c r="V4" s="12">
        <v>1430</v>
      </c>
      <c r="W4" s="12">
        <v>1249</v>
      </c>
      <c r="X4" s="12">
        <v>1227</v>
      </c>
      <c r="Y4" s="12">
        <v>3018</v>
      </c>
      <c r="Z4" s="12">
        <v>3507</v>
      </c>
      <c r="AA4" s="12">
        <v>3651</v>
      </c>
      <c r="AB4" s="12">
        <v>3146</v>
      </c>
      <c r="AC4" s="12">
        <v>2505</v>
      </c>
      <c r="AD4" s="12">
        <v>1623</v>
      </c>
      <c r="AE4" s="12">
        <v>1572</v>
      </c>
      <c r="AF4" s="13">
        <v>3556</v>
      </c>
      <c r="AG4" s="1">
        <v>27662</v>
      </c>
    </row>
    <row r="5" spans="1:33" ht="15.75" customHeight="1">
      <c r="A5" s="28" t="s">
        <v>115</v>
      </c>
      <c r="B5" s="5">
        <v>3942</v>
      </c>
      <c r="C5" s="5">
        <v>5120</v>
      </c>
      <c r="D5" s="5">
        <v>11099</v>
      </c>
      <c r="E5" s="5">
        <v>12644</v>
      </c>
      <c r="F5" s="5">
        <v>12970</v>
      </c>
      <c r="G5" s="5">
        <v>13029</v>
      </c>
      <c r="H5" s="5">
        <v>11926</v>
      </c>
      <c r="I5" s="5">
        <v>9511</v>
      </c>
      <c r="J5" s="5">
        <v>7650</v>
      </c>
      <c r="K5" s="5">
        <v>6231</v>
      </c>
      <c r="L5" s="5">
        <v>5319</v>
      </c>
      <c r="M5" s="5"/>
      <c r="N5" s="5">
        <v>99441</v>
      </c>
      <c r="O5" s="11">
        <v>1</v>
      </c>
      <c r="T5" s="165" t="s">
        <v>85</v>
      </c>
      <c r="U5" s="166">
        <v>5703</v>
      </c>
      <c r="V5" s="166">
        <v>7029</v>
      </c>
      <c r="W5" s="166">
        <v>6374</v>
      </c>
      <c r="X5" s="166">
        <v>7143</v>
      </c>
      <c r="Y5" s="166">
        <v>13918</v>
      </c>
      <c r="Z5" s="166">
        <v>14709</v>
      </c>
      <c r="AA5" s="166">
        <v>14468</v>
      </c>
      <c r="AB5" s="166">
        <v>11062</v>
      </c>
      <c r="AC5" s="166">
        <v>8804</v>
      </c>
      <c r="AD5" s="166">
        <v>6142</v>
      </c>
      <c r="AE5" s="166">
        <v>4973</v>
      </c>
      <c r="AF5" s="166">
        <v>9306</v>
      </c>
      <c r="AG5" s="166">
        <v>109631</v>
      </c>
    </row>
    <row r="6" spans="1:33" ht="15.75" customHeight="1">
      <c r="A6" s="145" t="s">
        <v>116</v>
      </c>
      <c r="B6" s="24">
        <v>-0.57640232108317213</v>
      </c>
      <c r="C6" s="24">
        <v>0.29883307965499739</v>
      </c>
      <c r="D6" s="24">
        <v>1.1677734375000002</v>
      </c>
      <c r="E6" s="24">
        <v>0.13920172988557522</v>
      </c>
      <c r="F6" s="24">
        <v>2.5782980069598338E-2</v>
      </c>
      <c r="G6" s="24">
        <v>4.5489591364686888E-3</v>
      </c>
      <c r="H6" s="24">
        <v>-8.465730293959628E-2</v>
      </c>
      <c r="I6" s="24">
        <v>-0.20249874224383702</v>
      </c>
      <c r="J6" s="24">
        <v>-0.19566817369361789</v>
      </c>
      <c r="K6" s="24">
        <v>-0.18549019607843142</v>
      </c>
      <c r="L6" s="24">
        <v>-0.14636494944631684</v>
      </c>
      <c r="M6" s="24"/>
      <c r="N6" s="25"/>
    </row>
    <row r="7" spans="1:33" ht="15.75" customHeight="1">
      <c r="A7" s="21" t="s">
        <v>117</v>
      </c>
      <c r="B7" s="26">
        <v>-0.30878485007890588</v>
      </c>
      <c r="C7" s="26">
        <v>-0.27158913074406033</v>
      </c>
      <c r="D7" s="26">
        <v>0.74129275180420451</v>
      </c>
      <c r="E7" s="26">
        <v>0.77012459750804974</v>
      </c>
      <c r="F7" s="26">
        <v>-6.8113234660152289E-2</v>
      </c>
      <c r="G7" s="26">
        <v>-0.1142157862533143</v>
      </c>
      <c r="H7" s="26">
        <v>-0.17569809234171962</v>
      </c>
      <c r="I7" s="26">
        <v>-0.14020972699331047</v>
      </c>
      <c r="J7" s="26">
        <v>-0.13107678328032712</v>
      </c>
      <c r="K7" s="26">
        <v>1.449039400846619E-2</v>
      </c>
      <c r="L7" s="26">
        <v>6.9575708827669391E-2</v>
      </c>
      <c r="M7" s="26"/>
      <c r="N7" s="26">
        <v>-8.8113630700223933E-3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149</v>
      </c>
      <c r="C9" s="187"/>
      <c r="D9" s="188" t="s">
        <v>5</v>
      </c>
      <c r="E9" s="190" t="s">
        <v>151</v>
      </c>
      <c r="F9" s="191"/>
      <c r="G9" s="188" t="s">
        <v>5</v>
      </c>
      <c r="N9" s="19"/>
    </row>
    <row r="10" spans="1:33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89"/>
      <c r="H10" s="3"/>
      <c r="N10" s="19"/>
    </row>
    <row r="11" spans="1:33" ht="19.5" customHeight="1">
      <c r="A11" s="71" t="s">
        <v>20</v>
      </c>
      <c r="B11" s="21">
        <v>4109</v>
      </c>
      <c r="C11" s="21">
        <v>3401</v>
      </c>
      <c r="D11" s="74">
        <v>0.20817406645104386</v>
      </c>
      <c r="E11" s="21">
        <v>77970</v>
      </c>
      <c r="F11" s="71">
        <v>76219</v>
      </c>
      <c r="G11" s="74">
        <v>2.2973274380403863E-2</v>
      </c>
      <c r="H11" s="3"/>
      <c r="N11" s="19"/>
    </row>
    <row r="12" spans="1:33" ht="19.5" customHeight="1">
      <c r="A12" s="71" t="s">
        <v>21</v>
      </c>
      <c r="B12" s="21">
        <v>1210</v>
      </c>
      <c r="C12" s="21">
        <v>1572</v>
      </c>
      <c r="D12" s="74">
        <v>-0.23027989821882955</v>
      </c>
      <c r="E12" s="21">
        <v>21471</v>
      </c>
      <c r="F12" s="71">
        <v>24106</v>
      </c>
      <c r="G12" s="74">
        <v>-0.10930888575458397</v>
      </c>
      <c r="N12" s="19"/>
      <c r="Q12" s="31"/>
    </row>
    <row r="13" spans="1:33" ht="19.5" customHeight="1">
      <c r="A13" s="69" t="s">
        <v>18</v>
      </c>
      <c r="B13" s="21">
        <v>5319</v>
      </c>
      <c r="C13" s="21">
        <v>4973</v>
      </c>
      <c r="D13" s="74">
        <v>6.9575708827669391E-2</v>
      </c>
      <c r="E13" s="21">
        <v>99441</v>
      </c>
      <c r="F13" s="21">
        <v>100325</v>
      </c>
      <c r="G13" s="74">
        <v>-8.8113630700223933E-3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143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activeCell="B11" sqref="B11:G1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86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410</v>
      </c>
      <c r="C3" s="1">
        <v>906</v>
      </c>
      <c r="D3" s="1">
        <v>2223</v>
      </c>
      <c r="E3" s="1">
        <v>2884</v>
      </c>
      <c r="F3" s="1">
        <v>2963</v>
      </c>
      <c r="G3" s="1">
        <v>2848</v>
      </c>
      <c r="H3" s="1">
        <v>2423</v>
      </c>
      <c r="I3" s="1">
        <v>1894</v>
      </c>
      <c r="J3" s="1">
        <v>1461</v>
      </c>
      <c r="K3" s="1">
        <v>1186</v>
      </c>
      <c r="L3" s="1">
        <v>1071</v>
      </c>
      <c r="M3" s="4"/>
      <c r="N3" s="1">
        <v>20269</v>
      </c>
      <c r="O3" s="11">
        <v>0.63447692981906967</v>
      </c>
      <c r="T3" s="71" t="s">
        <v>20</v>
      </c>
      <c r="U3" s="1">
        <v>698</v>
      </c>
      <c r="V3" s="1">
        <v>1090</v>
      </c>
      <c r="W3" s="1">
        <v>1350</v>
      </c>
      <c r="X3" s="1">
        <v>1613</v>
      </c>
      <c r="Y3" s="1">
        <v>2729</v>
      </c>
      <c r="Z3" s="1">
        <v>2949</v>
      </c>
      <c r="AA3" s="1">
        <v>3027</v>
      </c>
      <c r="AB3" s="1">
        <v>2057</v>
      </c>
      <c r="AC3" s="1">
        <v>1528</v>
      </c>
      <c r="AD3" s="1">
        <v>1113</v>
      </c>
      <c r="AE3" s="1">
        <v>999</v>
      </c>
      <c r="AF3" s="4">
        <v>2662</v>
      </c>
      <c r="AG3" s="1">
        <v>21815</v>
      </c>
    </row>
    <row r="4" spans="1:34" ht="15.75" customHeight="1">
      <c r="A4" s="72" t="s">
        <v>21</v>
      </c>
      <c r="B4" s="12">
        <v>301</v>
      </c>
      <c r="C4" s="12">
        <v>401</v>
      </c>
      <c r="D4" s="12">
        <v>902</v>
      </c>
      <c r="E4" s="12">
        <v>1140</v>
      </c>
      <c r="F4" s="12">
        <v>1457</v>
      </c>
      <c r="G4" s="12">
        <v>1691</v>
      </c>
      <c r="H4" s="12">
        <v>1693</v>
      </c>
      <c r="I4" s="12">
        <v>1475</v>
      </c>
      <c r="J4" s="12">
        <v>1097</v>
      </c>
      <c r="K4" s="12">
        <v>849</v>
      </c>
      <c r="L4" s="12">
        <v>671</v>
      </c>
      <c r="M4" s="13"/>
      <c r="N4" s="1">
        <v>11677</v>
      </c>
      <c r="O4" s="11">
        <v>0.36552307018093033</v>
      </c>
      <c r="T4" s="72" t="s">
        <v>21</v>
      </c>
      <c r="U4" s="12">
        <v>649</v>
      </c>
      <c r="V4" s="12">
        <v>863</v>
      </c>
      <c r="W4" s="12">
        <v>807</v>
      </c>
      <c r="X4" s="12">
        <v>811</v>
      </c>
      <c r="Y4" s="12">
        <v>1953</v>
      </c>
      <c r="Z4" s="12">
        <v>2303</v>
      </c>
      <c r="AA4" s="12">
        <v>2338</v>
      </c>
      <c r="AB4" s="12">
        <v>1964</v>
      </c>
      <c r="AC4" s="12">
        <v>1552</v>
      </c>
      <c r="AD4" s="12">
        <v>952</v>
      </c>
      <c r="AE4" s="12">
        <v>1104</v>
      </c>
      <c r="AF4" s="13">
        <v>3044</v>
      </c>
      <c r="AG4" s="1">
        <v>18340</v>
      </c>
    </row>
    <row r="5" spans="1:34" ht="15.75" customHeight="1">
      <c r="A5" s="28" t="s">
        <v>115</v>
      </c>
      <c r="B5" s="5">
        <v>711</v>
      </c>
      <c r="C5" s="5">
        <v>1307</v>
      </c>
      <c r="D5" s="5">
        <v>3125</v>
      </c>
      <c r="E5" s="5">
        <v>4024</v>
      </c>
      <c r="F5" s="5">
        <v>4420</v>
      </c>
      <c r="G5" s="5">
        <v>4539</v>
      </c>
      <c r="H5" s="5">
        <v>4116</v>
      </c>
      <c r="I5" s="5">
        <v>3369</v>
      </c>
      <c r="J5" s="5">
        <v>2558</v>
      </c>
      <c r="K5" s="5">
        <v>2035</v>
      </c>
      <c r="L5" s="5">
        <v>1742</v>
      </c>
      <c r="M5" s="5"/>
      <c r="N5" s="5">
        <v>31946</v>
      </c>
      <c r="O5" s="11">
        <v>1</v>
      </c>
      <c r="T5" s="165" t="s">
        <v>85</v>
      </c>
      <c r="U5" s="166">
        <v>1347</v>
      </c>
      <c r="V5" s="166">
        <v>1953</v>
      </c>
      <c r="W5" s="166">
        <v>2157</v>
      </c>
      <c r="X5" s="166">
        <v>2424</v>
      </c>
      <c r="Y5" s="166">
        <v>4682</v>
      </c>
      <c r="Z5" s="166">
        <v>5252</v>
      </c>
      <c r="AA5" s="166">
        <v>5365</v>
      </c>
      <c r="AB5" s="166">
        <v>4021</v>
      </c>
      <c r="AC5" s="166">
        <v>3080</v>
      </c>
      <c r="AD5" s="166">
        <v>2065</v>
      </c>
      <c r="AE5" s="166">
        <v>2103</v>
      </c>
      <c r="AF5" s="166">
        <v>5706</v>
      </c>
      <c r="AG5" s="166">
        <v>40155</v>
      </c>
    </row>
    <row r="6" spans="1:34" ht="15.75" customHeight="1">
      <c r="A6" s="145" t="s">
        <v>116</v>
      </c>
      <c r="B6" s="24">
        <v>-0.87539432176656151</v>
      </c>
      <c r="C6" s="24">
        <v>0.83825597749648373</v>
      </c>
      <c r="D6" s="24">
        <v>1.3909716908951797</v>
      </c>
      <c r="E6" s="24">
        <v>0.28767999999999994</v>
      </c>
      <c r="F6" s="24">
        <v>9.8409542743538747E-2</v>
      </c>
      <c r="G6" s="24">
        <v>2.6923076923076827E-2</v>
      </c>
      <c r="H6" s="24">
        <v>-9.3192333113020442E-2</v>
      </c>
      <c r="I6" s="24">
        <v>-0.18148688046647232</v>
      </c>
      <c r="J6" s="24">
        <v>-0.24072425051944202</v>
      </c>
      <c r="K6" s="24">
        <v>-0.20445660672400312</v>
      </c>
      <c r="L6" s="24">
        <v>-0.14398034398034398</v>
      </c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117</v>
      </c>
      <c r="B7" s="26">
        <v>-0.4721603563474388</v>
      </c>
      <c r="C7" s="26">
        <v>-0.33077316948284685</v>
      </c>
      <c r="D7" s="26">
        <v>0.44877144181733897</v>
      </c>
      <c r="E7" s="26">
        <v>0.66006600660066006</v>
      </c>
      <c r="F7" s="26">
        <v>-5.5958991883810372E-2</v>
      </c>
      <c r="G7" s="26">
        <v>-0.13575780654988578</v>
      </c>
      <c r="H7" s="26">
        <v>-0.23280521901211559</v>
      </c>
      <c r="I7" s="26">
        <v>-0.16214871922407359</v>
      </c>
      <c r="J7" s="26">
        <v>-0.16948051948051945</v>
      </c>
      <c r="K7" s="26">
        <v>-1.4527845036319653E-2</v>
      </c>
      <c r="L7" s="26">
        <v>-0.17165953399904899</v>
      </c>
      <c r="M7" s="26"/>
      <c r="N7" s="26">
        <v>-7.2658132311532952E-2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149</v>
      </c>
      <c r="C9" s="187"/>
      <c r="D9" s="188" t="s">
        <v>5</v>
      </c>
      <c r="E9" s="193" t="s">
        <v>151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92"/>
      <c r="E10" s="60">
        <v>2021</v>
      </c>
      <c r="F10" s="60">
        <v>2020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1071</v>
      </c>
      <c r="C11" s="21">
        <v>999</v>
      </c>
      <c r="D11" s="74">
        <v>7.2072072072072002E-2</v>
      </c>
      <c r="E11" s="21">
        <v>20269</v>
      </c>
      <c r="F11" s="71">
        <v>19153</v>
      </c>
      <c r="G11" s="74">
        <v>5.8267634313162509E-2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671</v>
      </c>
      <c r="C12" s="21">
        <v>1104</v>
      </c>
      <c r="D12" s="74">
        <v>-0.39221014492753625</v>
      </c>
      <c r="E12" s="21">
        <v>11677</v>
      </c>
      <c r="F12" s="71">
        <v>15296</v>
      </c>
      <c r="G12" s="74">
        <v>-0.23659780334728031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1742</v>
      </c>
      <c r="C13" s="21">
        <v>2103</v>
      </c>
      <c r="D13" s="74">
        <v>-0.17165953399904899</v>
      </c>
      <c r="E13" s="21">
        <v>31946</v>
      </c>
      <c r="F13" s="21">
        <v>34449</v>
      </c>
      <c r="G13" s="74">
        <v>-7.2658132311532952E-2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143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>
      <selection activeCell="B14" sqref="B14:G14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119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2018</v>
      </c>
      <c r="B6" s="12">
        <v>362</v>
      </c>
      <c r="C6" s="12">
        <v>506</v>
      </c>
      <c r="D6" s="12">
        <v>1225</v>
      </c>
      <c r="E6" s="12">
        <v>2249</v>
      </c>
      <c r="F6" s="12">
        <v>2004</v>
      </c>
      <c r="G6" s="12">
        <v>1986</v>
      </c>
      <c r="H6" s="12">
        <v>1629</v>
      </c>
      <c r="I6" s="12">
        <v>1452</v>
      </c>
      <c r="J6" s="12">
        <v>1040</v>
      </c>
      <c r="K6" s="12">
        <v>841</v>
      </c>
      <c r="L6" s="12">
        <v>555</v>
      </c>
      <c r="M6" s="13">
        <v>675</v>
      </c>
      <c r="N6" s="1">
        <v>14524</v>
      </c>
      <c r="O6" s="34"/>
      <c r="R6" s="88"/>
    </row>
    <row r="7" spans="1:18" s="15" customFormat="1">
      <c r="A7" s="12">
        <v>2019</v>
      </c>
      <c r="B7" s="12">
        <v>460</v>
      </c>
      <c r="C7" s="12">
        <v>893</v>
      </c>
      <c r="D7" s="12">
        <v>2168</v>
      </c>
      <c r="E7" s="12">
        <v>3126</v>
      </c>
      <c r="F7" s="12">
        <v>2483</v>
      </c>
      <c r="G7" s="12">
        <v>2401</v>
      </c>
      <c r="H7" s="12">
        <v>2338</v>
      </c>
      <c r="I7" s="12">
        <v>1771</v>
      </c>
      <c r="J7" s="12">
        <v>1224</v>
      </c>
      <c r="K7" s="12">
        <v>881</v>
      </c>
      <c r="L7" s="12">
        <v>617</v>
      </c>
      <c r="M7" s="13">
        <v>741</v>
      </c>
      <c r="N7" s="1">
        <v>19103</v>
      </c>
      <c r="O7" s="34"/>
      <c r="P7" s="88"/>
      <c r="Q7" s="88"/>
      <c r="R7" s="88"/>
    </row>
    <row r="8" spans="1:18" s="15" customFormat="1">
      <c r="A8" s="12">
        <v>2020</v>
      </c>
      <c r="B8" s="12">
        <v>698</v>
      </c>
      <c r="C8" s="12">
        <v>1090</v>
      </c>
      <c r="D8" s="12">
        <v>1350</v>
      </c>
      <c r="E8" s="12">
        <v>1613</v>
      </c>
      <c r="F8" s="12">
        <v>2729</v>
      </c>
      <c r="G8" s="12">
        <v>2949</v>
      </c>
      <c r="H8" s="12">
        <v>3027</v>
      </c>
      <c r="I8" s="12">
        <v>2057</v>
      </c>
      <c r="J8" s="12">
        <v>1528</v>
      </c>
      <c r="K8" s="12">
        <v>1113</v>
      </c>
      <c r="L8" s="12">
        <v>999</v>
      </c>
      <c r="M8" s="13">
        <v>2662</v>
      </c>
      <c r="N8" s="1">
        <v>21815</v>
      </c>
      <c r="O8" s="34"/>
      <c r="P8" s="88"/>
      <c r="R8" s="88"/>
    </row>
    <row r="9" spans="1:18">
      <c r="A9" s="5">
        <v>2021</v>
      </c>
      <c r="B9" s="5">
        <v>410</v>
      </c>
      <c r="C9" s="5">
        <v>906</v>
      </c>
      <c r="D9" s="5">
        <v>2223</v>
      </c>
      <c r="E9" s="5">
        <v>2884</v>
      </c>
      <c r="F9" s="5">
        <v>2963</v>
      </c>
      <c r="G9" s="5">
        <v>2848</v>
      </c>
      <c r="H9" s="5">
        <v>2423</v>
      </c>
      <c r="I9" s="5">
        <v>1894</v>
      </c>
      <c r="J9" s="5">
        <v>1461</v>
      </c>
      <c r="K9" s="5">
        <v>1186</v>
      </c>
      <c r="L9" s="5">
        <v>1071</v>
      </c>
      <c r="M9" s="5"/>
      <c r="N9" s="27">
        <v>20269</v>
      </c>
      <c r="O9" s="3"/>
      <c r="R9" s="88"/>
    </row>
    <row r="10" spans="1:18">
      <c r="A10" s="146" t="s">
        <v>118</v>
      </c>
      <c r="B10" s="33">
        <v>-0.41260744985673348</v>
      </c>
      <c r="C10" s="33">
        <v>-0.16880733944954129</v>
      </c>
      <c r="D10" s="33">
        <v>0.64666666666666672</v>
      </c>
      <c r="E10" s="33">
        <v>0.78797272163670184</v>
      </c>
      <c r="F10" s="33">
        <v>8.5745694393550842E-2</v>
      </c>
      <c r="G10" s="33">
        <v>-3.4248897931502209E-2</v>
      </c>
      <c r="H10" s="33">
        <v>-0.19953749587049885</v>
      </c>
      <c r="I10" s="33">
        <v>-7.9241614000972294E-2</v>
      </c>
      <c r="J10" s="33">
        <v>-4.3848167539267013E-2</v>
      </c>
      <c r="K10" s="33">
        <v>6.5588499550763624E-2</v>
      </c>
      <c r="L10" s="33">
        <v>7.2072072072072002E-2</v>
      </c>
      <c r="M10" s="33"/>
      <c r="N10" s="33">
        <v>5.8267634313162509E-2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149</v>
      </c>
      <c r="C12" s="187"/>
      <c r="D12" s="188" t="s">
        <v>5</v>
      </c>
      <c r="E12" s="193" t="s">
        <v>151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2021</v>
      </c>
      <c r="C13" s="60">
        <v>2020</v>
      </c>
      <c r="D13" s="192"/>
      <c r="E13" s="60">
        <v>2021</v>
      </c>
      <c r="F13" s="60">
        <v>2020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1071</v>
      </c>
      <c r="C14" s="58">
        <v>999</v>
      </c>
      <c r="D14" s="59">
        <v>7.2072072072072002E-2</v>
      </c>
      <c r="E14" s="58">
        <v>20269</v>
      </c>
      <c r="F14" s="57">
        <v>19153</v>
      </c>
      <c r="G14" s="59">
        <v>5.8267634313162509E-2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143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0.38397790055248621</v>
      </c>
      <c r="C46" s="11">
        <v>0.66403162055335974</v>
      </c>
      <c r="D46" s="11">
        <v>0.41061224489795917</v>
      </c>
      <c r="E46" s="11">
        <v>0.27612272120942644</v>
      </c>
      <c r="F46" s="11">
        <v>0.39171656686626749</v>
      </c>
      <c r="G46" s="11">
        <v>0.30614300100704933</v>
      </c>
      <c r="H46" s="11">
        <v>0.27931246163290363</v>
      </c>
      <c r="I46" s="11">
        <v>0.26515151515151514</v>
      </c>
      <c r="J46" s="11">
        <v>0.29615384615384616</v>
      </c>
      <c r="K46" s="11">
        <v>0.38882282996432815</v>
      </c>
      <c r="L46" s="11">
        <v>0.48648648648648651</v>
      </c>
      <c r="M46" s="11">
        <v>0.59111111111111114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0.45272206303724927</v>
      </c>
      <c r="C48" s="11">
        <v>0.48715596330275229</v>
      </c>
      <c r="D48" s="11">
        <v>0.61185185185185187</v>
      </c>
      <c r="E48" s="11">
        <v>0.45133292002479852</v>
      </c>
      <c r="F48" s="11">
        <v>0.24807621839501648</v>
      </c>
      <c r="G48" s="11">
        <v>0.21430993557138012</v>
      </c>
      <c r="H48" s="11">
        <v>0.1925999339279815</v>
      </c>
      <c r="I48" s="11">
        <v>0.18959649975692758</v>
      </c>
      <c r="J48" s="11">
        <v>0.26308900523560208</v>
      </c>
      <c r="K48" s="11">
        <v>0.18418688230008984</v>
      </c>
      <c r="L48" s="11">
        <v>0.22522522522522523</v>
      </c>
      <c r="M48" s="11">
        <v>9.0533433508640127E-2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0.4170731707317073</v>
      </c>
      <c r="C50" s="11">
        <v>0.30573951434878588</v>
      </c>
      <c r="D50" s="11">
        <v>0.30949167791273052</v>
      </c>
      <c r="E50" s="11">
        <v>0.29438280166435504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 t="e">
        <v>#DIV/0!</v>
      </c>
      <c r="N50" s="11">
        <v>9.7932803789037445E-2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topLeftCell="F37" zoomScaleNormal="100" workbookViewId="0">
      <selection activeCell="T47" sqref="T47:X47"/>
    </sheetView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8" t="s">
        <v>120</v>
      </c>
      <c r="C2" s="198"/>
      <c r="D2" s="198"/>
      <c r="E2" s="198"/>
      <c r="F2" s="198"/>
      <c r="G2" s="198"/>
      <c r="H2" s="198"/>
      <c r="I2" s="135"/>
      <c r="J2" s="199" t="s">
        <v>121</v>
      </c>
      <c r="K2" s="199"/>
      <c r="L2" s="199"/>
      <c r="M2" s="199"/>
      <c r="N2" s="199"/>
      <c r="O2" s="199"/>
      <c r="P2" s="199"/>
      <c r="R2" s="199" t="s">
        <v>122</v>
      </c>
      <c r="S2" s="199"/>
      <c r="T2" s="199"/>
      <c r="U2" s="199"/>
      <c r="V2" s="199"/>
      <c r="W2" s="199"/>
      <c r="X2" s="199"/>
    </row>
    <row r="3" spans="2:24" ht="15" customHeight="1">
      <c r="B3" s="200" t="s">
        <v>66</v>
      </c>
      <c r="C3" s="202" t="s">
        <v>69</v>
      </c>
      <c r="D3" s="204" t="s">
        <v>150</v>
      </c>
      <c r="E3" s="205"/>
      <c r="F3" s="205"/>
      <c r="G3" s="205"/>
      <c r="H3" s="206"/>
      <c r="I3" s="137"/>
      <c r="J3" s="200" t="s">
        <v>70</v>
      </c>
      <c r="K3" s="208" t="s">
        <v>69</v>
      </c>
      <c r="L3" s="204" t="s">
        <v>150</v>
      </c>
      <c r="M3" s="205"/>
      <c r="N3" s="205"/>
      <c r="O3" s="205"/>
      <c r="P3" s="206"/>
      <c r="R3" s="200" t="s">
        <v>72</v>
      </c>
      <c r="S3" s="208" t="s">
        <v>69</v>
      </c>
      <c r="T3" s="204" t="s">
        <v>150</v>
      </c>
      <c r="U3" s="205"/>
      <c r="V3" s="205"/>
      <c r="W3" s="205"/>
      <c r="X3" s="206"/>
    </row>
    <row r="4" spans="2:24" ht="15" customHeight="1">
      <c r="B4" s="201"/>
      <c r="C4" s="203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I4" s="138"/>
      <c r="J4" s="207"/>
      <c r="K4" s="209"/>
      <c r="L4" s="211">
        <v>2021</v>
      </c>
      <c r="M4" s="211">
        <v>2020</v>
      </c>
      <c r="N4" s="213" t="s">
        <v>73</v>
      </c>
      <c r="O4" s="213" t="s">
        <v>123</v>
      </c>
      <c r="P4" s="213" t="s">
        <v>87</v>
      </c>
      <c r="R4" s="207"/>
      <c r="S4" s="209"/>
      <c r="T4" s="211">
        <v>2021</v>
      </c>
      <c r="U4" s="211">
        <v>2020</v>
      </c>
      <c r="V4" s="213" t="s">
        <v>73</v>
      </c>
      <c r="W4" s="213" t="s">
        <v>123</v>
      </c>
      <c r="X4" s="213" t="s">
        <v>87</v>
      </c>
    </row>
    <row r="5" spans="2:24" ht="12.75" customHeight="1">
      <c r="B5" s="150">
        <v>1</v>
      </c>
      <c r="C5" s="151" t="s">
        <v>36</v>
      </c>
      <c r="D5" s="157">
        <v>3526</v>
      </c>
      <c r="E5" s="123">
        <v>0.1739602348413834</v>
      </c>
      <c r="F5" s="157">
        <v>2342</v>
      </c>
      <c r="G5" s="141">
        <v>0.12227849423066882</v>
      </c>
      <c r="H5" s="142">
        <v>0.50555081127241674</v>
      </c>
      <c r="J5" s="201"/>
      <c r="K5" s="210"/>
      <c r="L5" s="212"/>
      <c r="M5" s="212"/>
      <c r="N5" s="212"/>
      <c r="O5" s="212"/>
      <c r="P5" s="212"/>
      <c r="R5" s="201"/>
      <c r="S5" s="210"/>
      <c r="T5" s="212"/>
      <c r="U5" s="212"/>
      <c r="V5" s="212"/>
      <c r="W5" s="212"/>
      <c r="X5" s="212"/>
    </row>
    <row r="6" spans="2:24" ht="15">
      <c r="B6" s="152">
        <v>2</v>
      </c>
      <c r="C6" s="153" t="s">
        <v>35</v>
      </c>
      <c r="D6" s="158">
        <v>2260</v>
      </c>
      <c r="E6" s="124">
        <v>0.11150032068676304</v>
      </c>
      <c r="F6" s="158">
        <v>2236</v>
      </c>
      <c r="G6" s="125">
        <v>0.11674411319375555</v>
      </c>
      <c r="H6" s="143">
        <v>1.0733452593917781E-2</v>
      </c>
      <c r="J6" s="105" t="s">
        <v>44</v>
      </c>
      <c r="K6" s="82" t="s">
        <v>36</v>
      </c>
      <c r="L6" s="130">
        <v>1433</v>
      </c>
      <c r="M6" s="132">
        <v>1022</v>
      </c>
      <c r="N6" s="83">
        <v>0.40215264187866917</v>
      </c>
      <c r="O6" s="97"/>
      <c r="P6" s="97"/>
      <c r="R6" s="105" t="s">
        <v>60</v>
      </c>
      <c r="S6" s="82" t="s">
        <v>36</v>
      </c>
      <c r="T6" s="130">
        <v>1373</v>
      </c>
      <c r="U6" s="132">
        <v>924</v>
      </c>
      <c r="V6" s="83">
        <v>0.48593073593073588</v>
      </c>
      <c r="W6" s="97"/>
      <c r="X6" s="97"/>
    </row>
    <row r="7" spans="2:24" ht="15">
      <c r="B7" s="152">
        <v>3</v>
      </c>
      <c r="C7" s="153" t="s">
        <v>2</v>
      </c>
      <c r="D7" s="158">
        <v>2238</v>
      </c>
      <c r="E7" s="124">
        <v>0.11041491933494499</v>
      </c>
      <c r="F7" s="158">
        <v>1686</v>
      </c>
      <c r="G7" s="125">
        <v>8.8027985172035708E-2</v>
      </c>
      <c r="H7" s="143">
        <v>0.32740213523131678</v>
      </c>
      <c r="J7" s="106"/>
      <c r="K7" s="84" t="s">
        <v>37</v>
      </c>
      <c r="L7" s="131">
        <v>1049</v>
      </c>
      <c r="M7" s="133">
        <v>1984</v>
      </c>
      <c r="N7" s="85">
        <v>-0.47127016129032262</v>
      </c>
      <c r="O7" s="98"/>
      <c r="P7" s="98"/>
      <c r="R7" s="106"/>
      <c r="S7" s="84" t="s">
        <v>35</v>
      </c>
      <c r="T7" s="131">
        <v>705</v>
      </c>
      <c r="U7" s="133">
        <v>662</v>
      </c>
      <c r="V7" s="85">
        <v>6.4954682779456263E-2</v>
      </c>
      <c r="W7" s="98"/>
      <c r="X7" s="98"/>
    </row>
    <row r="8" spans="2:24" ht="15">
      <c r="B8" s="152">
        <v>4</v>
      </c>
      <c r="C8" s="153" t="s">
        <v>37</v>
      </c>
      <c r="D8" s="158">
        <v>1049</v>
      </c>
      <c r="E8" s="124">
        <v>5.1753909911687802E-2</v>
      </c>
      <c r="F8" s="158">
        <v>1984</v>
      </c>
      <c r="G8" s="125">
        <v>0.1035869054456221</v>
      </c>
      <c r="H8" s="143">
        <v>-0.47127016129032262</v>
      </c>
      <c r="J8" s="106"/>
      <c r="K8" s="84" t="s">
        <v>59</v>
      </c>
      <c r="L8" s="131">
        <v>1024</v>
      </c>
      <c r="M8" s="133">
        <v>1452</v>
      </c>
      <c r="N8" s="85">
        <v>-0.29476584022038566</v>
      </c>
      <c r="O8" s="98"/>
      <c r="P8" s="98"/>
      <c r="R8" s="106"/>
      <c r="S8" s="84" t="s">
        <v>136</v>
      </c>
      <c r="T8" s="131">
        <v>524</v>
      </c>
      <c r="U8" s="133">
        <v>310</v>
      </c>
      <c r="V8" s="85">
        <v>0.69032258064516139</v>
      </c>
      <c r="W8" s="98"/>
      <c r="X8" s="98"/>
    </row>
    <row r="9" spans="2:24">
      <c r="B9" s="152">
        <v>5</v>
      </c>
      <c r="C9" s="153" t="s">
        <v>59</v>
      </c>
      <c r="D9" s="158">
        <v>1024</v>
      </c>
      <c r="E9" s="124">
        <v>5.0520499284621836E-2</v>
      </c>
      <c r="F9" s="158">
        <v>1452</v>
      </c>
      <c r="G9" s="173">
        <v>7.5810577977340365E-2</v>
      </c>
      <c r="H9" s="143">
        <v>-0.29476584022038566</v>
      </c>
      <c r="J9" s="105"/>
      <c r="K9" s="105" t="s">
        <v>45</v>
      </c>
      <c r="L9" s="105">
        <v>4840</v>
      </c>
      <c r="M9" s="105">
        <v>5220</v>
      </c>
      <c r="N9" s="86">
        <v>-7.2796934865900331E-2</v>
      </c>
      <c r="O9" s="107"/>
      <c r="P9" s="107"/>
      <c r="R9" s="105"/>
      <c r="S9" s="105" t="s">
        <v>45</v>
      </c>
      <c r="T9" s="105">
        <v>1582</v>
      </c>
      <c r="U9" s="105">
        <v>1823</v>
      </c>
      <c r="V9" s="86">
        <v>-0.13219967087218865</v>
      </c>
      <c r="W9" s="107"/>
      <c r="X9" s="107"/>
    </row>
    <row r="10" spans="2:24">
      <c r="B10" s="152">
        <v>6</v>
      </c>
      <c r="C10" s="153" t="s">
        <v>41</v>
      </c>
      <c r="D10" s="158">
        <v>897</v>
      </c>
      <c r="E10" s="124">
        <v>4.4254773299126748E-2</v>
      </c>
      <c r="F10" s="158">
        <v>1098</v>
      </c>
      <c r="G10" s="173">
        <v>5.7327833759724327E-2</v>
      </c>
      <c r="H10" s="143">
        <v>-0.18306010928961747</v>
      </c>
      <c r="J10" s="108" t="s">
        <v>46</v>
      </c>
      <c r="K10" s="109"/>
      <c r="L10" s="99">
        <v>8346</v>
      </c>
      <c r="M10" s="99">
        <v>9678</v>
      </c>
      <c r="N10" s="101">
        <v>-0.13763174209547424</v>
      </c>
      <c r="O10" s="122">
        <v>0.411761803739701</v>
      </c>
      <c r="P10" s="122">
        <v>0.50529943089855378</v>
      </c>
      <c r="R10" s="108" t="s">
        <v>152</v>
      </c>
      <c r="S10" s="109"/>
      <c r="T10" s="99">
        <v>4184</v>
      </c>
      <c r="U10" s="99">
        <v>3719</v>
      </c>
      <c r="V10" s="101">
        <v>0.12503361118580258</v>
      </c>
      <c r="W10" s="122">
        <v>0.20642360254575953</v>
      </c>
      <c r="X10" s="122">
        <v>0.19417323656868377</v>
      </c>
    </row>
    <row r="11" spans="2:24" ht="15">
      <c r="B11" s="152">
        <v>7</v>
      </c>
      <c r="C11" s="153" t="s">
        <v>97</v>
      </c>
      <c r="D11" s="158">
        <v>870</v>
      </c>
      <c r="E11" s="124">
        <v>4.2922689821895503E-2</v>
      </c>
      <c r="F11" s="158">
        <v>632</v>
      </c>
      <c r="G11" s="125">
        <v>3.2997441654048977E-2</v>
      </c>
      <c r="H11" s="143">
        <v>0.37658227848101267</v>
      </c>
      <c r="J11" s="105" t="s">
        <v>47</v>
      </c>
      <c r="K11" s="179" t="s">
        <v>41</v>
      </c>
      <c r="L11" s="175">
        <v>83</v>
      </c>
      <c r="M11" s="176">
        <v>133</v>
      </c>
      <c r="N11" s="83">
        <v>-0.37593984962406013</v>
      </c>
      <c r="O11" s="97"/>
      <c r="P11" s="97"/>
      <c r="R11" s="105" t="s">
        <v>61</v>
      </c>
      <c r="S11" s="82" t="s">
        <v>37</v>
      </c>
      <c r="T11" s="130">
        <v>653</v>
      </c>
      <c r="U11" s="132">
        <v>970</v>
      </c>
      <c r="V11" s="83">
        <v>-0.32680412371134016</v>
      </c>
      <c r="W11" s="97"/>
      <c r="X11" s="97"/>
    </row>
    <row r="12" spans="2:24" ht="15">
      <c r="B12" s="152">
        <v>8</v>
      </c>
      <c r="C12" s="153" t="s">
        <v>38</v>
      </c>
      <c r="D12" s="158">
        <v>802</v>
      </c>
      <c r="E12" s="124">
        <v>3.9567812916276084E-2</v>
      </c>
      <c r="F12" s="158">
        <v>763</v>
      </c>
      <c r="G12" s="125">
        <v>3.9837101237404061E-2</v>
      </c>
      <c r="H12" s="143">
        <v>5.1114023591087854E-2</v>
      </c>
      <c r="J12" s="106"/>
      <c r="K12" s="180" t="s">
        <v>80</v>
      </c>
      <c r="L12" s="177">
        <v>57</v>
      </c>
      <c r="M12" s="178">
        <v>80</v>
      </c>
      <c r="N12" s="85">
        <v>-0.28749999999999998</v>
      </c>
      <c r="O12" s="98"/>
      <c r="P12" s="98"/>
      <c r="R12" s="106"/>
      <c r="S12" s="84" t="s">
        <v>141</v>
      </c>
      <c r="T12" s="131">
        <v>224</v>
      </c>
      <c r="U12" s="133">
        <v>254</v>
      </c>
      <c r="V12" s="85">
        <v>-0.11811023622047245</v>
      </c>
      <c r="W12" s="98"/>
      <c r="X12" s="98"/>
    </row>
    <row r="13" spans="2:24" ht="15">
      <c r="B13" s="152">
        <v>9</v>
      </c>
      <c r="C13" s="153" t="s">
        <v>82</v>
      </c>
      <c r="D13" s="158">
        <v>709</v>
      </c>
      <c r="E13" s="124">
        <v>3.4979525383590705E-2</v>
      </c>
      <c r="F13" s="158">
        <v>889</v>
      </c>
      <c r="G13" s="125">
        <v>4.6415705111470786E-2</v>
      </c>
      <c r="H13" s="143">
        <v>-0.20247469066366708</v>
      </c>
      <c r="J13" s="106"/>
      <c r="K13" s="180" t="s">
        <v>142</v>
      </c>
      <c r="L13" s="177">
        <v>38</v>
      </c>
      <c r="M13" s="178">
        <v>3</v>
      </c>
      <c r="N13" s="85">
        <v>11.666666666666666</v>
      </c>
      <c r="O13" s="98"/>
      <c r="P13" s="98"/>
      <c r="R13" s="106"/>
      <c r="S13" s="84" t="s">
        <v>36</v>
      </c>
      <c r="T13" s="131">
        <v>220</v>
      </c>
      <c r="U13" s="133">
        <v>53</v>
      </c>
      <c r="V13" s="85">
        <v>3.1509433962264151</v>
      </c>
      <c r="W13" s="98"/>
      <c r="X13" s="98"/>
    </row>
    <row r="14" spans="2:24">
      <c r="B14" s="152">
        <v>10</v>
      </c>
      <c r="C14" s="153" t="s">
        <v>146</v>
      </c>
      <c r="D14" s="158">
        <v>608</v>
      </c>
      <c r="E14" s="124">
        <v>2.9996546450244216E-2</v>
      </c>
      <c r="F14" s="158">
        <v>433</v>
      </c>
      <c r="G14" s="125">
        <v>2.260742442437216E-2</v>
      </c>
      <c r="H14" s="143">
        <v>0.40415704387990758</v>
      </c>
      <c r="J14" s="105"/>
      <c r="K14" s="105" t="s">
        <v>45</v>
      </c>
      <c r="L14" s="105">
        <v>92</v>
      </c>
      <c r="M14" s="105">
        <v>261</v>
      </c>
      <c r="N14" s="86">
        <v>-0.64750957854406133</v>
      </c>
      <c r="O14" s="107"/>
      <c r="P14" s="107"/>
      <c r="R14" s="105"/>
      <c r="S14" s="105" t="s">
        <v>45</v>
      </c>
      <c r="T14" s="105">
        <v>801</v>
      </c>
      <c r="U14" s="105">
        <v>656</v>
      </c>
      <c r="V14" s="86">
        <v>0.22103658536585358</v>
      </c>
      <c r="W14" s="107"/>
      <c r="X14" s="107"/>
    </row>
    <row r="15" spans="2:24">
      <c r="B15" s="216" t="s">
        <v>42</v>
      </c>
      <c r="C15" s="217"/>
      <c r="D15" s="113">
        <v>13983</v>
      </c>
      <c r="E15" s="114">
        <v>0.68987123193053423</v>
      </c>
      <c r="F15" s="113">
        <v>13515</v>
      </c>
      <c r="G15" s="114">
        <v>0.70563358220644268</v>
      </c>
      <c r="H15" s="104">
        <v>3.4628190899001154E-2</v>
      </c>
      <c r="J15" s="108" t="s">
        <v>48</v>
      </c>
      <c r="K15" s="109"/>
      <c r="L15" s="99">
        <v>270</v>
      </c>
      <c r="M15" s="99">
        <v>477</v>
      </c>
      <c r="N15" s="101">
        <v>-0.43396226415094341</v>
      </c>
      <c r="O15" s="122">
        <v>1.3320834772312398E-2</v>
      </c>
      <c r="P15" s="122">
        <v>2.4904714666109749E-2</v>
      </c>
      <c r="R15" s="108" t="s">
        <v>153</v>
      </c>
      <c r="S15" s="109"/>
      <c r="T15" s="99">
        <v>1898</v>
      </c>
      <c r="U15" s="99">
        <v>1933</v>
      </c>
      <c r="V15" s="101">
        <v>-1.8106570098292862E-2</v>
      </c>
      <c r="W15" s="122">
        <v>9.3640534806847892E-2</v>
      </c>
      <c r="X15" s="122">
        <v>0.1009241372108808</v>
      </c>
    </row>
    <row r="16" spans="2:24" ht="15">
      <c r="B16" s="218" t="s">
        <v>43</v>
      </c>
      <c r="C16" s="218"/>
      <c r="D16" s="115">
        <v>6286</v>
      </c>
      <c r="E16" s="114">
        <v>0.31012876806946571</v>
      </c>
      <c r="F16" s="115">
        <v>5638</v>
      </c>
      <c r="G16" s="114">
        <v>0.29436641779355716</v>
      </c>
      <c r="H16" s="103">
        <v>0.11493437389145078</v>
      </c>
      <c r="J16" s="105" t="s">
        <v>49</v>
      </c>
      <c r="K16" s="82" t="s">
        <v>36</v>
      </c>
      <c r="L16" s="130">
        <v>724</v>
      </c>
      <c r="M16" s="132">
        <v>348</v>
      </c>
      <c r="N16" s="83">
        <v>1.0804597701149423</v>
      </c>
      <c r="O16" s="97"/>
      <c r="P16" s="97"/>
      <c r="R16" s="105" t="s">
        <v>62</v>
      </c>
      <c r="S16" s="82" t="s">
        <v>59</v>
      </c>
      <c r="T16" s="130">
        <v>874</v>
      </c>
      <c r="U16" s="132">
        <v>1260</v>
      </c>
      <c r="V16" s="83">
        <v>-0.30634920634920637</v>
      </c>
      <c r="W16" s="97"/>
      <c r="X16" s="97"/>
    </row>
    <row r="17" spans="2:24" ht="15">
      <c r="B17" s="219" t="s">
        <v>18</v>
      </c>
      <c r="C17" s="219"/>
      <c r="D17" s="154">
        <v>20269</v>
      </c>
      <c r="E17" s="147">
        <v>1</v>
      </c>
      <c r="F17" s="154">
        <v>19153</v>
      </c>
      <c r="G17" s="148">
        <v>1.0000000000000002</v>
      </c>
      <c r="H17" s="149">
        <v>5.8267634313162509E-2</v>
      </c>
      <c r="J17" s="106"/>
      <c r="K17" s="84" t="s">
        <v>97</v>
      </c>
      <c r="L17" s="131">
        <v>538</v>
      </c>
      <c r="M17" s="133">
        <v>312</v>
      </c>
      <c r="N17" s="85">
        <v>0.72435897435897445</v>
      </c>
      <c r="O17" s="98"/>
      <c r="P17" s="98"/>
      <c r="R17" s="106"/>
      <c r="S17" s="84" t="s">
        <v>35</v>
      </c>
      <c r="T17" s="131">
        <v>724</v>
      </c>
      <c r="U17" s="133">
        <v>710</v>
      </c>
      <c r="V17" s="85">
        <v>1.9718309859154903E-2</v>
      </c>
      <c r="W17" s="98"/>
      <c r="X17" s="98"/>
    </row>
    <row r="18" spans="2:24" ht="15">
      <c r="B18" s="220" t="s">
        <v>145</v>
      </c>
      <c r="C18" s="220"/>
      <c r="D18" s="220"/>
      <c r="E18" s="220"/>
      <c r="F18" s="220"/>
      <c r="G18" s="220"/>
      <c r="H18" s="220"/>
      <c r="J18" s="106"/>
      <c r="K18" s="84" t="s">
        <v>41</v>
      </c>
      <c r="L18" s="131">
        <v>342</v>
      </c>
      <c r="M18" s="133">
        <v>420</v>
      </c>
      <c r="N18" s="85">
        <v>-0.18571428571428572</v>
      </c>
      <c r="O18" s="98"/>
      <c r="P18" s="98"/>
      <c r="R18" s="106"/>
      <c r="S18" s="84" t="s">
        <v>36</v>
      </c>
      <c r="T18" s="131">
        <v>665</v>
      </c>
      <c r="U18" s="133">
        <v>462</v>
      </c>
      <c r="V18" s="85">
        <v>0.43939393939393945</v>
      </c>
      <c r="W18" s="98"/>
      <c r="X18" s="98"/>
    </row>
    <row r="19" spans="2:24">
      <c r="B19" s="221" t="s">
        <v>75</v>
      </c>
      <c r="C19" s="221"/>
      <c r="D19" s="221"/>
      <c r="E19" s="221"/>
      <c r="F19" s="221"/>
      <c r="G19" s="221"/>
      <c r="H19" s="221"/>
      <c r="J19" s="105"/>
      <c r="K19" s="110" t="s">
        <v>45</v>
      </c>
      <c r="L19" s="105">
        <v>1369</v>
      </c>
      <c r="M19" s="105">
        <v>1173</v>
      </c>
      <c r="N19" s="86">
        <v>0.16709292412617227</v>
      </c>
      <c r="O19" s="107"/>
      <c r="P19" s="107"/>
      <c r="R19" s="105"/>
      <c r="S19" s="110" t="s">
        <v>45</v>
      </c>
      <c r="T19" s="105">
        <v>4064</v>
      </c>
      <c r="U19" s="105">
        <v>4332</v>
      </c>
      <c r="V19" s="86">
        <v>-6.1865189289011968E-2</v>
      </c>
      <c r="W19" s="107"/>
      <c r="X19" s="107"/>
    </row>
    <row r="20" spans="2:24">
      <c r="B20" s="221"/>
      <c r="C20" s="221"/>
      <c r="D20" s="221"/>
      <c r="E20" s="221"/>
      <c r="F20" s="221"/>
      <c r="G20" s="221"/>
      <c r="H20" s="221"/>
      <c r="J20" s="120" t="s">
        <v>50</v>
      </c>
      <c r="K20" s="111"/>
      <c r="L20" s="99">
        <v>2973</v>
      </c>
      <c r="M20" s="99">
        <v>2253</v>
      </c>
      <c r="N20" s="101">
        <v>0.31957390146471365</v>
      </c>
      <c r="O20" s="122">
        <v>0.14667719177068431</v>
      </c>
      <c r="P20" s="122">
        <v>0.11763170260533598</v>
      </c>
      <c r="R20" s="108" t="s">
        <v>154</v>
      </c>
      <c r="S20" s="121"/>
      <c r="T20" s="99">
        <v>6327</v>
      </c>
      <c r="U20" s="99">
        <v>6764</v>
      </c>
      <c r="V20" s="101">
        <v>-6.4606741573033699E-2</v>
      </c>
      <c r="W20" s="122">
        <v>0.31215156149785389</v>
      </c>
      <c r="X20" s="122">
        <v>0.35315616352529627</v>
      </c>
    </row>
    <row r="21" spans="2:24" ht="12.75" customHeight="1">
      <c r="J21" s="105" t="s">
        <v>51</v>
      </c>
      <c r="K21" s="82" t="s">
        <v>35</v>
      </c>
      <c r="L21" s="130">
        <v>808</v>
      </c>
      <c r="M21" s="132">
        <v>765</v>
      </c>
      <c r="N21" s="83">
        <v>5.6209150326797408E-2</v>
      </c>
      <c r="O21" s="97"/>
      <c r="P21" s="97"/>
      <c r="R21" s="106" t="s">
        <v>138</v>
      </c>
      <c r="S21" s="82" t="s">
        <v>38</v>
      </c>
      <c r="T21" s="130">
        <v>60</v>
      </c>
      <c r="U21" s="132"/>
      <c r="V21" s="83"/>
      <c r="W21" s="97"/>
      <c r="X21" s="97"/>
    </row>
    <row r="22" spans="2:24" ht="15">
      <c r="J22" s="106"/>
      <c r="K22" s="84" t="s">
        <v>36</v>
      </c>
      <c r="L22" s="131">
        <v>699</v>
      </c>
      <c r="M22" s="133">
        <v>409</v>
      </c>
      <c r="N22" s="85">
        <v>0.70904645476772621</v>
      </c>
      <c r="O22" s="98"/>
      <c r="P22" s="98"/>
      <c r="R22" s="106"/>
      <c r="S22" s="84" t="s">
        <v>2</v>
      </c>
      <c r="T22" s="131">
        <v>38</v>
      </c>
      <c r="U22" s="133">
        <v>36</v>
      </c>
      <c r="V22" s="85">
        <v>5.555555555555558E-2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422</v>
      </c>
      <c r="M23" s="133">
        <v>340</v>
      </c>
      <c r="N23" s="85">
        <v>0.24117647058823533</v>
      </c>
      <c r="O23" s="98"/>
      <c r="P23" s="98"/>
      <c r="R23" s="106"/>
      <c r="S23" s="84" t="s">
        <v>40</v>
      </c>
      <c r="T23" s="92">
        <v>37</v>
      </c>
      <c r="U23" s="133">
        <v>56</v>
      </c>
      <c r="V23" s="85">
        <v>-0.3392857142857143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45</v>
      </c>
      <c r="L24" s="105">
        <v>684</v>
      </c>
      <c r="M24" s="105">
        <v>475</v>
      </c>
      <c r="N24" s="86">
        <v>0.43999999999999995</v>
      </c>
      <c r="O24" s="107"/>
      <c r="P24" s="107"/>
      <c r="R24" s="105"/>
      <c r="S24" s="110" t="s">
        <v>45</v>
      </c>
      <c r="T24" s="105">
        <v>19</v>
      </c>
      <c r="U24" s="105">
        <v>46</v>
      </c>
      <c r="V24" s="86">
        <v>-0.58695652173913038</v>
      </c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52</v>
      </c>
      <c r="K25" s="111"/>
      <c r="L25" s="171">
        <v>2613</v>
      </c>
      <c r="M25" s="171">
        <v>1989</v>
      </c>
      <c r="N25" s="101">
        <v>0.31372549019607843</v>
      </c>
      <c r="O25" s="122">
        <v>0.12891607874093444</v>
      </c>
      <c r="P25" s="122">
        <v>0.10384796115491046</v>
      </c>
      <c r="R25" s="108" t="s">
        <v>155</v>
      </c>
      <c r="S25" s="111"/>
      <c r="T25" s="99">
        <v>154</v>
      </c>
      <c r="U25" s="99">
        <v>138</v>
      </c>
      <c r="V25" s="101">
        <v>0.11594202898550732</v>
      </c>
      <c r="W25" s="122">
        <v>7.5978094627263308E-3</v>
      </c>
      <c r="X25" s="122">
        <v>7.2051375763587952E-3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53</v>
      </c>
      <c r="K26" s="82" t="s">
        <v>2</v>
      </c>
      <c r="L26" s="130">
        <v>1978</v>
      </c>
      <c r="M26" s="132">
        <v>1444</v>
      </c>
      <c r="N26" s="83">
        <v>0.3698060941828254</v>
      </c>
      <c r="O26" s="97"/>
      <c r="P26" s="97"/>
      <c r="R26" s="112" t="s">
        <v>63</v>
      </c>
      <c r="S26" s="82" t="s">
        <v>36</v>
      </c>
      <c r="T26" s="130">
        <v>184</v>
      </c>
      <c r="U26" s="132">
        <v>118</v>
      </c>
      <c r="V26" s="85">
        <v>0.55932203389830515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655</v>
      </c>
      <c r="M27" s="133">
        <v>445</v>
      </c>
      <c r="N27" s="85">
        <v>0.4719101123595506</v>
      </c>
      <c r="O27" s="98"/>
      <c r="P27" s="98"/>
      <c r="R27" s="106"/>
      <c r="S27" s="84" t="s">
        <v>35</v>
      </c>
      <c r="T27" s="131">
        <v>115</v>
      </c>
      <c r="U27" s="133">
        <v>147</v>
      </c>
      <c r="V27" s="85">
        <v>-0.21768707482993199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146</v>
      </c>
      <c r="L28" s="131">
        <v>530</v>
      </c>
      <c r="M28" s="133">
        <v>431</v>
      </c>
      <c r="N28" s="85">
        <v>0.22969837587006969</v>
      </c>
      <c r="O28" s="98"/>
      <c r="P28" s="98"/>
      <c r="R28" s="106"/>
      <c r="S28" s="84" t="s">
        <v>2</v>
      </c>
      <c r="T28" s="131">
        <v>89</v>
      </c>
      <c r="U28" s="133">
        <v>74</v>
      </c>
      <c r="V28" s="85">
        <v>0.20270270270270263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45</v>
      </c>
      <c r="L29" s="105">
        <v>2646</v>
      </c>
      <c r="M29" s="105">
        <v>2313</v>
      </c>
      <c r="N29" s="86">
        <v>0.14396887159533067</v>
      </c>
      <c r="O29" s="107"/>
      <c r="P29" s="107"/>
      <c r="R29" s="105"/>
      <c r="S29" s="105" t="s">
        <v>45</v>
      </c>
      <c r="T29" s="105">
        <v>233</v>
      </c>
      <c r="U29" s="105">
        <v>254</v>
      </c>
      <c r="V29" s="86">
        <v>-8.2677165354330673E-2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54</v>
      </c>
      <c r="K30" s="118"/>
      <c r="L30" s="99">
        <v>5809</v>
      </c>
      <c r="M30" s="99">
        <v>4633</v>
      </c>
      <c r="N30" s="101">
        <v>0.25383121087848037</v>
      </c>
      <c r="O30" s="122">
        <v>0.28659529330504713</v>
      </c>
      <c r="P30" s="122">
        <v>0.24189422022659635</v>
      </c>
      <c r="R30" s="108" t="s">
        <v>156</v>
      </c>
      <c r="S30" s="109"/>
      <c r="T30" s="99">
        <v>621</v>
      </c>
      <c r="U30" s="99">
        <v>593</v>
      </c>
      <c r="V30" s="101">
        <v>4.7217537942664478E-2</v>
      </c>
      <c r="W30" s="122">
        <v>3.0637919976318515E-2</v>
      </c>
      <c r="X30" s="122">
        <v>3.0961207121599749E-2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83</v>
      </c>
      <c r="K31" s="119"/>
      <c r="L31" s="99">
        <v>258</v>
      </c>
      <c r="M31" s="99">
        <v>123</v>
      </c>
      <c r="N31" s="101">
        <v>1.0975609756097562</v>
      </c>
      <c r="O31" s="122">
        <v>1.2728797671320737E-2</v>
      </c>
      <c r="P31" s="122">
        <v>6.4219704484937083E-3</v>
      </c>
      <c r="R31" s="105" t="s">
        <v>71</v>
      </c>
      <c r="S31" s="82" t="s">
        <v>35</v>
      </c>
      <c r="T31" s="130">
        <v>364</v>
      </c>
      <c r="U31" s="132">
        <v>356</v>
      </c>
      <c r="V31" s="83">
        <v>2.2471910112359605E-2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96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293</v>
      </c>
      <c r="U32" s="133">
        <v>226</v>
      </c>
      <c r="V32" s="85">
        <v>0.29646017699115035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4" t="s">
        <v>18</v>
      </c>
      <c r="K33" s="215"/>
      <c r="L33" s="174">
        <v>20269</v>
      </c>
      <c r="M33" s="174">
        <v>19153</v>
      </c>
      <c r="N33" s="103">
        <v>5.8267634313162509E-2</v>
      </c>
      <c r="O33" s="102">
        <v>1.0000000000000002</v>
      </c>
      <c r="P33" s="102">
        <v>1</v>
      </c>
      <c r="R33" s="106"/>
      <c r="S33" s="84" t="s">
        <v>141</v>
      </c>
      <c r="T33" s="131">
        <v>156</v>
      </c>
      <c r="U33" s="133">
        <v>122</v>
      </c>
      <c r="V33" s="85">
        <v>0.27868852459016402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45</v>
      </c>
      <c r="T34" s="105">
        <v>397</v>
      </c>
      <c r="U34" s="105">
        <v>204</v>
      </c>
      <c r="V34" s="86">
        <v>0.94607843137254899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157</v>
      </c>
      <c r="S35" s="109"/>
      <c r="T35" s="99">
        <v>1210</v>
      </c>
      <c r="U35" s="99">
        <v>908</v>
      </c>
      <c r="V35" s="101">
        <v>0.33259911894273131</v>
      </c>
      <c r="W35" s="122">
        <v>5.96970743499926E-2</v>
      </c>
      <c r="X35" s="122">
        <v>4.7407716806766566E-2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64</v>
      </c>
      <c r="S36" s="82" t="s">
        <v>2</v>
      </c>
      <c r="T36" s="167">
        <v>1252</v>
      </c>
      <c r="U36" s="168">
        <v>972</v>
      </c>
      <c r="V36" s="83">
        <v>0.2880658436213992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815</v>
      </c>
      <c r="U37" s="170">
        <v>602</v>
      </c>
      <c r="V37" s="85">
        <v>0.35382059800664445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38</v>
      </c>
      <c r="T38" s="169">
        <v>419</v>
      </c>
      <c r="U38" s="170">
        <v>308</v>
      </c>
      <c r="V38" s="85">
        <v>0.36038961038961048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45</v>
      </c>
      <c r="T39" s="105">
        <v>2102</v>
      </c>
      <c r="U39" s="105">
        <v>1963</v>
      </c>
      <c r="V39" s="86">
        <v>7.0809984717269403E-2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158</v>
      </c>
      <c r="S40" s="111"/>
      <c r="T40" s="99">
        <v>4588</v>
      </c>
      <c r="U40" s="99">
        <v>3845</v>
      </c>
      <c r="V40" s="101">
        <v>0.19323797139141741</v>
      </c>
      <c r="W40" s="122">
        <v>0.22635551827914549</v>
      </c>
      <c r="X40" s="122">
        <v>0.20075184044275049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65</v>
      </c>
      <c r="S41" s="82" t="s">
        <v>41</v>
      </c>
      <c r="T41" s="91">
        <v>316</v>
      </c>
      <c r="U41" s="132">
        <v>477</v>
      </c>
      <c r="V41" s="83">
        <v>-0.33752620545073375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80</v>
      </c>
      <c r="T42" s="92">
        <v>247</v>
      </c>
      <c r="U42" s="133">
        <v>243</v>
      </c>
      <c r="V42" s="85">
        <v>1.6460905349794164E-2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36</v>
      </c>
      <c r="T43" s="92">
        <v>218</v>
      </c>
      <c r="U43" s="133">
        <v>140</v>
      </c>
      <c r="V43" s="85">
        <v>0.55714285714285716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45</v>
      </c>
      <c r="T44" s="105">
        <v>355</v>
      </c>
      <c r="U44" s="105">
        <v>248</v>
      </c>
      <c r="V44" s="86">
        <v>0.43145161290322576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159</v>
      </c>
      <c r="S45" s="111"/>
      <c r="T45" s="99">
        <v>1136</v>
      </c>
      <c r="U45" s="99">
        <v>1108</v>
      </c>
      <c r="V45" s="101">
        <v>2.5270758122743597E-2</v>
      </c>
      <c r="W45" s="122">
        <v>5.6046178893877349E-2</v>
      </c>
      <c r="X45" s="122">
        <v>5.7849945178301047E-2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79</v>
      </c>
      <c r="S46" s="119"/>
      <c r="T46" s="99">
        <v>151</v>
      </c>
      <c r="U46" s="99">
        <v>145</v>
      </c>
      <c r="V46" s="101">
        <v>4.1379310344827669E-2</v>
      </c>
      <c r="W46" s="122">
        <v>7.4498001874784151E-3</v>
      </c>
      <c r="X46" s="122">
        <v>7.5706155693625017E-3</v>
      </c>
    </row>
    <row r="47" spans="2:24">
      <c r="B47" s="116"/>
      <c r="C47" s="116"/>
      <c r="D47" s="116"/>
      <c r="E47" s="116"/>
      <c r="F47" s="116"/>
      <c r="G47" s="116"/>
      <c r="H47" s="116"/>
      <c r="R47" s="214" t="s">
        <v>18</v>
      </c>
      <c r="S47" s="215"/>
      <c r="T47" s="99">
        <v>20269</v>
      </c>
      <c r="U47" s="99">
        <v>19153</v>
      </c>
      <c r="V47" s="101">
        <v>5.8267634313162509E-2</v>
      </c>
      <c r="W47" s="100">
        <v>0.99999999999999989</v>
      </c>
      <c r="X47" s="100">
        <v>0.99999999999999989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81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0 N32:N33">
    <cfRule type="cellIs" dxfId="17" priority="43" stopIfTrue="1" operator="lessThan">
      <formula>0</formula>
    </cfRule>
  </conditionalFormatting>
  <conditionalFormatting sqref="V7:V47">
    <cfRule type="cellIs" dxfId="16" priority="39" stopIfTrue="1" operator="lessThan">
      <formula>0</formula>
    </cfRule>
  </conditionalFormatting>
  <conditionalFormatting sqref="S41:S43">
    <cfRule type="cellIs" dxfId="15" priority="38" stopIfTrue="1" operator="equal">
      <formula>0</formula>
    </cfRule>
  </conditionalFormatting>
  <conditionalFormatting sqref="T41 T43">
    <cfRule type="cellIs" dxfId="14" priority="37" stopIfTrue="1" operator="equal">
      <formula>0</formula>
    </cfRule>
  </conditionalFormatting>
  <conditionalFormatting sqref="T42">
    <cfRule type="cellIs" dxfId="13" priority="34" stopIfTrue="1" operator="equal">
      <formula>0</formula>
    </cfRule>
  </conditionalFormatting>
  <conditionalFormatting sqref="H5:H14">
    <cfRule type="cellIs" dxfId="12" priority="15" operator="lessThan">
      <formula>0</formula>
    </cfRule>
  </conditionalFormatting>
  <conditionalFormatting sqref="D5:H14">
    <cfRule type="cellIs" dxfId="11" priority="13" operator="equal">
      <formula>0</formula>
    </cfRule>
  </conditionalFormatting>
  <conditionalFormatting sqref="N31">
    <cfRule type="cellIs" dxfId="10" priority="7" stopIfTrue="1" operator="lessThan">
      <formula>0</formula>
    </cfRule>
  </conditionalFormatting>
  <conditionalFormatting sqref="H17">
    <cfRule type="cellIs" dxfId="9" priority="2" operator="lessThan">
      <formula>0</formula>
    </cfRule>
  </conditionalFormatting>
  <conditionalFormatting sqref="V6">
    <cfRule type="cellIs" dxfId="8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>
      <selection activeCell="B14" sqref="B14:G14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2018</v>
      </c>
      <c r="B6" s="12">
        <v>277</v>
      </c>
      <c r="C6" s="12">
        <v>387</v>
      </c>
      <c r="D6" s="12">
        <v>982</v>
      </c>
      <c r="E6" s="12">
        <v>2208</v>
      </c>
      <c r="F6" s="12">
        <v>2285</v>
      </c>
      <c r="G6" s="12">
        <v>2273</v>
      </c>
      <c r="H6" s="12">
        <v>2327</v>
      </c>
      <c r="I6" s="12">
        <v>2281</v>
      </c>
      <c r="J6" s="12">
        <v>1321</v>
      </c>
      <c r="K6" s="12">
        <v>965</v>
      </c>
      <c r="L6" s="12">
        <v>643</v>
      </c>
      <c r="M6" s="13">
        <v>498</v>
      </c>
      <c r="N6" s="1">
        <v>16447</v>
      </c>
      <c r="O6" s="34"/>
      <c r="R6" s="35"/>
    </row>
    <row r="7" spans="1:18" s="15" customFormat="1">
      <c r="A7" s="12">
        <v>2019</v>
      </c>
      <c r="B7" s="12">
        <v>362</v>
      </c>
      <c r="C7" s="12">
        <v>803</v>
      </c>
      <c r="D7" s="12">
        <v>1857</v>
      </c>
      <c r="E7" s="12">
        <v>2581</v>
      </c>
      <c r="F7" s="12">
        <v>2381</v>
      </c>
      <c r="G7" s="12">
        <v>2501</v>
      </c>
      <c r="H7" s="12">
        <v>2785</v>
      </c>
      <c r="I7" s="12">
        <v>2220</v>
      </c>
      <c r="J7" s="12">
        <v>1367</v>
      </c>
      <c r="K7" s="12">
        <v>1054</v>
      </c>
      <c r="L7" s="12">
        <v>598</v>
      </c>
      <c r="M7" s="13">
        <v>662</v>
      </c>
      <c r="N7" s="1">
        <v>19171</v>
      </c>
      <c r="O7" s="34"/>
      <c r="R7" s="35"/>
    </row>
    <row r="8" spans="1:18" s="15" customFormat="1">
      <c r="A8" s="12">
        <v>2020</v>
      </c>
      <c r="B8" s="12">
        <v>649</v>
      </c>
      <c r="C8" s="12">
        <v>863</v>
      </c>
      <c r="D8" s="12">
        <v>807</v>
      </c>
      <c r="E8" s="12">
        <v>811</v>
      </c>
      <c r="F8" s="12">
        <v>1953</v>
      </c>
      <c r="G8" s="12">
        <v>2303</v>
      </c>
      <c r="H8" s="12">
        <v>2338</v>
      </c>
      <c r="I8" s="12">
        <v>1964</v>
      </c>
      <c r="J8" s="12">
        <v>1552</v>
      </c>
      <c r="K8" s="12">
        <v>952</v>
      </c>
      <c r="L8" s="12">
        <v>1104</v>
      </c>
      <c r="M8" s="13">
        <v>3044</v>
      </c>
      <c r="N8" s="1">
        <v>18340</v>
      </c>
      <c r="O8" s="34"/>
      <c r="R8" s="35"/>
    </row>
    <row r="9" spans="1:18">
      <c r="A9" s="5">
        <v>2021</v>
      </c>
      <c r="B9" s="5">
        <v>301</v>
      </c>
      <c r="C9" s="5">
        <v>401</v>
      </c>
      <c r="D9" s="5">
        <v>902</v>
      </c>
      <c r="E9" s="5">
        <v>1140</v>
      </c>
      <c r="F9" s="5">
        <v>1457</v>
      </c>
      <c r="G9" s="5">
        <v>1691</v>
      </c>
      <c r="H9" s="5">
        <v>1693</v>
      </c>
      <c r="I9" s="5">
        <v>1475</v>
      </c>
      <c r="J9" s="5">
        <v>1097</v>
      </c>
      <c r="K9" s="5">
        <v>849</v>
      </c>
      <c r="L9" s="5">
        <v>671</v>
      </c>
      <c r="M9" s="5"/>
      <c r="N9" s="5">
        <v>11677</v>
      </c>
      <c r="O9" s="11"/>
    </row>
    <row r="10" spans="1:18">
      <c r="A10" s="31" t="s">
        <v>118</v>
      </c>
      <c r="B10" s="11">
        <v>-0.53620955315870567</v>
      </c>
      <c r="C10" s="11">
        <v>-0.53534183082271147</v>
      </c>
      <c r="D10" s="11">
        <v>0.11771995043370498</v>
      </c>
      <c r="E10" s="11">
        <v>0.40567200986436491</v>
      </c>
      <c r="F10" s="11">
        <v>-0.25396825396825395</v>
      </c>
      <c r="G10" s="11">
        <v>-0.26574033868866698</v>
      </c>
      <c r="H10" s="11">
        <v>-0.27587681779298545</v>
      </c>
      <c r="I10" s="11">
        <v>-0.24898167006109984</v>
      </c>
      <c r="J10" s="11">
        <v>-0.29317010309278346</v>
      </c>
      <c r="K10" s="11">
        <v>-0.10819327731092432</v>
      </c>
      <c r="L10" s="11">
        <v>-0.39221014492753625</v>
      </c>
      <c r="M10" s="11"/>
      <c r="N10" s="32">
        <v>-0.23659780334728031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149</v>
      </c>
      <c r="C12" s="222"/>
      <c r="D12" s="188" t="s">
        <v>5</v>
      </c>
      <c r="E12" s="190" t="s">
        <v>151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2021</v>
      </c>
      <c r="C13" s="60">
        <v>2020</v>
      </c>
      <c r="D13" s="189"/>
      <c r="E13" s="60">
        <v>2021</v>
      </c>
      <c r="F13" s="60">
        <v>2020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671</v>
      </c>
      <c r="C14" s="58">
        <v>1104</v>
      </c>
      <c r="D14" s="59">
        <v>-0.39221014492753625</v>
      </c>
      <c r="E14" s="58">
        <v>11677</v>
      </c>
      <c r="F14" s="57">
        <v>15296</v>
      </c>
      <c r="G14" s="59">
        <v>-0.23659780334728031</v>
      </c>
      <c r="H14" s="11"/>
      <c r="I14" s="11"/>
      <c r="J14" s="11"/>
      <c r="K14" s="11"/>
      <c r="L14" s="11"/>
      <c r="M14" s="11"/>
      <c r="N14" s="29"/>
    </row>
    <row r="40" spans="1:15">
      <c r="A40" s="220" t="s">
        <v>145</v>
      </c>
      <c r="B40" s="220"/>
      <c r="C40" s="220"/>
      <c r="D40" s="220"/>
      <c r="E40" s="220"/>
      <c r="F40" s="220"/>
      <c r="G40" s="220"/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0.74007220216606495</v>
      </c>
      <c r="C46" s="11">
        <v>7.612403100775194</v>
      </c>
      <c r="D46" s="11">
        <v>4.1374745417515273</v>
      </c>
      <c r="E46" s="11">
        <v>1.3568840579710144</v>
      </c>
      <c r="F46" s="11">
        <v>1.2678336980306346</v>
      </c>
      <c r="G46" s="11">
        <v>1.3479982402111748</v>
      </c>
      <c r="H46" s="11">
        <v>1.0893854748603351</v>
      </c>
      <c r="I46" s="11">
        <v>0.70495396755808859</v>
      </c>
      <c r="J46" s="11">
        <v>0.69417108251324755</v>
      </c>
      <c r="K46" s="11">
        <v>0.37098445595854923</v>
      </c>
      <c r="L46" s="11">
        <v>0.3561430793157076</v>
      </c>
      <c r="M46" s="11">
        <v>0.26706827309236947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0.95681063122923593</v>
      </c>
      <c r="C48" s="11">
        <v>2.8678304239401498</v>
      </c>
      <c r="D48" s="11">
        <v>2.3636363636363638</v>
      </c>
      <c r="E48" s="11">
        <v>1.5298245614035089</v>
      </c>
      <c r="F48" s="11">
        <v>0.7817433081674674</v>
      </c>
      <c r="G48" s="11">
        <v>0.98166765227675934</v>
      </c>
      <c r="H48" s="11">
        <v>0.78676904902539868</v>
      </c>
      <c r="I48" s="11">
        <v>0.54033898305084749</v>
      </c>
      <c r="J48" s="11">
        <v>0.47675478577939834</v>
      </c>
      <c r="K48" s="11">
        <v>0.3380447585394582</v>
      </c>
      <c r="L48" s="11">
        <v>0.32041728763040239</v>
      </c>
      <c r="M48" s="11" t="e">
        <v>#DIV/0!</v>
      </c>
      <c r="N48" s="11">
        <v>0.96488824184293909</v>
      </c>
      <c r="O48" s="38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>
      <selection activeCell="D15" sqref="D15:H17"/>
    </sheetView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199" t="s">
        <v>125</v>
      </c>
      <c r="C2" s="199"/>
      <c r="D2" s="199"/>
      <c r="E2" s="199"/>
      <c r="F2" s="199"/>
      <c r="G2" s="199"/>
      <c r="H2" s="199"/>
      <c r="I2" s="225"/>
      <c r="J2" s="225"/>
      <c r="K2" s="225"/>
      <c r="L2" s="225"/>
    </row>
    <row r="3" spans="2:12" ht="24" customHeight="1">
      <c r="B3" s="200" t="s">
        <v>66</v>
      </c>
      <c r="C3" s="202" t="s">
        <v>69</v>
      </c>
      <c r="D3" s="204" t="s">
        <v>150</v>
      </c>
      <c r="E3" s="205"/>
      <c r="F3" s="205"/>
      <c r="G3" s="205"/>
      <c r="H3" s="206"/>
      <c r="I3" s="78"/>
      <c r="J3" s="79"/>
      <c r="K3" s="79"/>
      <c r="L3" s="79"/>
    </row>
    <row r="4" spans="2:12">
      <c r="B4" s="201"/>
      <c r="C4" s="203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J4" s="80"/>
      <c r="K4" s="80"/>
      <c r="L4" s="80"/>
    </row>
    <row r="5" spans="2:12">
      <c r="B5" s="150">
        <v>1</v>
      </c>
      <c r="C5" s="151" t="s">
        <v>59</v>
      </c>
      <c r="D5" s="157">
        <v>2193</v>
      </c>
      <c r="E5" s="123">
        <v>0.18780508692301104</v>
      </c>
      <c r="F5" s="157">
        <v>3761</v>
      </c>
      <c r="G5" s="141">
        <v>0.2458812761506276</v>
      </c>
      <c r="H5" s="142">
        <v>-0.41691039617123105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1807</v>
      </c>
      <c r="E6" s="124">
        <v>0.15474865119465617</v>
      </c>
      <c r="F6" s="158">
        <v>2997</v>
      </c>
      <c r="G6" s="125">
        <v>0.19593357740585773</v>
      </c>
      <c r="H6" s="143">
        <v>-0.39706373039706377</v>
      </c>
      <c r="J6" s="80"/>
      <c r="K6" s="80"/>
      <c r="L6" s="80"/>
    </row>
    <row r="7" spans="2:12">
      <c r="B7" s="152">
        <v>3</v>
      </c>
      <c r="C7" s="153" t="s">
        <v>82</v>
      </c>
      <c r="D7" s="158">
        <v>1045</v>
      </c>
      <c r="E7" s="124">
        <v>8.9492164083240552E-2</v>
      </c>
      <c r="F7" s="158">
        <v>1286</v>
      </c>
      <c r="G7" s="125">
        <v>8.4074267782426784E-2</v>
      </c>
      <c r="H7" s="143">
        <v>-0.18740279937791604</v>
      </c>
      <c r="J7" s="80"/>
      <c r="K7" s="80"/>
      <c r="L7" s="80"/>
    </row>
    <row r="8" spans="2:12">
      <c r="B8" s="152">
        <v>4</v>
      </c>
      <c r="C8" s="153" t="s">
        <v>39</v>
      </c>
      <c r="D8" s="158">
        <v>626</v>
      </c>
      <c r="E8" s="124">
        <v>5.3609660015414916E-2</v>
      </c>
      <c r="F8" s="158">
        <v>716</v>
      </c>
      <c r="G8" s="125">
        <v>4.6809623430962344E-2</v>
      </c>
      <c r="H8" s="143">
        <v>-0.12569832402234637</v>
      </c>
      <c r="J8" s="80"/>
      <c r="K8" s="80"/>
      <c r="L8" s="80"/>
    </row>
    <row r="9" spans="2:12">
      <c r="B9" s="152"/>
      <c r="C9" s="153" t="s">
        <v>98</v>
      </c>
      <c r="D9" s="158">
        <v>626</v>
      </c>
      <c r="E9" s="124">
        <v>5.3609660015414916E-2</v>
      </c>
      <c r="F9" s="158">
        <v>1205</v>
      </c>
      <c r="G9" s="173">
        <v>7.8778765690376576E-2</v>
      </c>
      <c r="H9" s="143">
        <v>-0.48049792531120328</v>
      </c>
      <c r="J9" s="80"/>
      <c r="K9" s="80"/>
      <c r="L9" s="80"/>
    </row>
    <row r="10" spans="2:12">
      <c r="B10" s="152">
        <v>6</v>
      </c>
      <c r="C10" s="153" t="s">
        <v>99</v>
      </c>
      <c r="D10" s="158">
        <v>617</v>
      </c>
      <c r="E10" s="124">
        <v>5.2838914104650164E-2</v>
      </c>
      <c r="F10" s="158">
        <v>412</v>
      </c>
      <c r="G10" s="173">
        <v>2.6935146443514645E-2</v>
      </c>
      <c r="H10" s="143">
        <v>0.49757281553398047</v>
      </c>
      <c r="J10" s="80"/>
      <c r="K10" s="80"/>
      <c r="L10" s="80"/>
    </row>
    <row r="11" spans="2:12">
      <c r="B11" s="152">
        <v>7</v>
      </c>
      <c r="C11" s="153" t="s">
        <v>135</v>
      </c>
      <c r="D11" s="158">
        <v>549</v>
      </c>
      <c r="E11" s="124">
        <v>4.7015500556649825E-2</v>
      </c>
      <c r="F11" s="158">
        <v>193</v>
      </c>
      <c r="G11" s="125">
        <v>1.2617677824267783E-2</v>
      </c>
      <c r="H11" s="143">
        <v>1.8445595854922279</v>
      </c>
      <c r="J11" s="80"/>
      <c r="K11" s="80"/>
      <c r="L11" s="80"/>
    </row>
    <row r="12" spans="2:12">
      <c r="B12" s="152">
        <v>8</v>
      </c>
      <c r="C12" s="153" t="s">
        <v>139</v>
      </c>
      <c r="D12" s="158">
        <v>487</v>
      </c>
      <c r="E12" s="124">
        <v>4.1705917615825983E-2</v>
      </c>
      <c r="F12" s="158">
        <v>385</v>
      </c>
      <c r="G12" s="125">
        <v>2.5169979079497907E-2</v>
      </c>
      <c r="H12" s="143">
        <v>0.26493506493506502</v>
      </c>
      <c r="J12" s="80"/>
      <c r="K12" s="80"/>
      <c r="L12" s="80"/>
    </row>
    <row r="13" spans="2:12">
      <c r="B13" s="152">
        <v>9</v>
      </c>
      <c r="C13" s="153" t="s">
        <v>140</v>
      </c>
      <c r="D13" s="158">
        <v>399</v>
      </c>
      <c r="E13" s="124">
        <v>3.4169735377237304E-2</v>
      </c>
      <c r="F13" s="158">
        <v>393</v>
      </c>
      <c r="G13" s="125">
        <v>2.5692991631799163E-2</v>
      </c>
      <c r="H13" s="143">
        <v>1.5267175572519109E-2</v>
      </c>
      <c r="J13" s="80"/>
      <c r="K13" s="80"/>
      <c r="L13" s="80"/>
    </row>
    <row r="14" spans="2:12">
      <c r="B14" s="159">
        <v>10</v>
      </c>
      <c r="C14" s="160" t="s">
        <v>147</v>
      </c>
      <c r="D14" s="161">
        <v>344</v>
      </c>
      <c r="E14" s="162">
        <v>2.9459621478119379E-2</v>
      </c>
      <c r="F14" s="161">
        <v>353</v>
      </c>
      <c r="G14" s="163">
        <v>2.3077928870292887E-2</v>
      </c>
      <c r="H14" s="164">
        <v>-2.5495750708215303E-2</v>
      </c>
      <c r="J14" s="80"/>
      <c r="K14" s="80"/>
      <c r="L14" s="80"/>
    </row>
    <row r="15" spans="2:12">
      <c r="B15" s="216" t="s">
        <v>42</v>
      </c>
      <c r="C15" s="217"/>
      <c r="D15" s="172">
        <v>8693</v>
      </c>
      <c r="E15" s="114">
        <v>0.74445491136422026</v>
      </c>
      <c r="F15" s="115">
        <v>11701</v>
      </c>
      <c r="G15" s="114">
        <v>0.76497123430962344</v>
      </c>
      <c r="H15" s="104">
        <v>-0.25707204512434834</v>
      </c>
    </row>
    <row r="16" spans="2:12">
      <c r="B16" s="218" t="s">
        <v>43</v>
      </c>
      <c r="C16" s="218"/>
      <c r="D16" s="115">
        <v>2984</v>
      </c>
      <c r="E16" s="114">
        <v>0.25554508863577974</v>
      </c>
      <c r="F16" s="115">
        <v>3595</v>
      </c>
      <c r="G16" s="114">
        <v>0.23502876569037656</v>
      </c>
      <c r="H16" s="103">
        <v>-0.16995827538247565</v>
      </c>
      <c r="I16" s="156"/>
    </row>
    <row r="17" spans="2:8">
      <c r="B17" s="219" t="s">
        <v>18</v>
      </c>
      <c r="C17" s="219"/>
      <c r="D17" s="154">
        <v>11677</v>
      </c>
      <c r="E17" s="147">
        <v>1.0000000000000024</v>
      </c>
      <c r="F17" s="154">
        <v>15296</v>
      </c>
      <c r="G17" s="148">
        <v>1.0000000000000024</v>
      </c>
      <c r="H17" s="149">
        <v>-0.23659780334728031</v>
      </c>
    </row>
    <row r="18" spans="2:8" ht="12.75" customHeight="1">
      <c r="B18" s="227" t="s">
        <v>143</v>
      </c>
      <c r="C18" s="227"/>
      <c r="D18" s="227"/>
      <c r="E18" s="227"/>
      <c r="F18" s="227"/>
      <c r="G18" s="227"/>
      <c r="H18" s="227"/>
    </row>
    <row r="19" spans="2:8">
      <c r="B19" s="226" t="s">
        <v>74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2" operator="lessThan">
      <formula>0</formula>
    </cfRule>
  </conditionalFormatting>
  <conditionalFormatting sqref="H15:H16">
    <cfRule type="cellIs" dxfId="6" priority="61" stopIfTrue="1" operator="lessThan">
      <formula>0</formula>
    </cfRule>
  </conditionalFormatting>
  <conditionalFormatting sqref="H5:H9">
    <cfRule type="cellIs" dxfId="5" priority="9" operator="lessThan">
      <formula>0</formula>
    </cfRule>
  </conditionalFormatting>
  <conditionalFormatting sqref="H10:H14">
    <cfRule type="cellIs" dxfId="4" priority="8" operator="lessThan">
      <formula>0</formula>
    </cfRule>
  </conditionalFormatting>
  <conditionalFormatting sqref="E5:E14 G5:H14">
    <cfRule type="cellIs" dxfId="3" priority="7" operator="equal">
      <formula>0</formula>
    </cfRule>
  </conditionalFormatting>
  <conditionalFormatting sqref="D5:D14">
    <cfRule type="cellIs" dxfId="2" priority="6" operator="equal">
      <formula>0</formula>
    </cfRule>
  </conditionalFormatting>
  <conditionalFormatting sqref="F5:F14">
    <cfRule type="cellIs" dxfId="1" priority="5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activeCell="B11" sqref="B11:G1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88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2741</v>
      </c>
      <c r="C3" s="1">
        <v>3345</v>
      </c>
      <c r="D3" s="1">
        <v>7092</v>
      </c>
      <c r="E3" s="1">
        <v>7568</v>
      </c>
      <c r="F3" s="1">
        <v>7325</v>
      </c>
      <c r="G3" s="1">
        <v>7293</v>
      </c>
      <c r="H3" s="1">
        <v>6505</v>
      </c>
      <c r="I3" s="1">
        <v>5002</v>
      </c>
      <c r="J3" s="1">
        <v>4222</v>
      </c>
      <c r="K3" s="1">
        <v>3570</v>
      </c>
      <c r="L3" s="1">
        <v>3038</v>
      </c>
      <c r="M3" s="1"/>
      <c r="N3" s="1">
        <v>57701</v>
      </c>
      <c r="O3" s="11">
        <v>0.85489295503370621</v>
      </c>
      <c r="T3" s="16" t="s">
        <v>20</v>
      </c>
      <c r="U3" s="1">
        <v>3827</v>
      </c>
      <c r="V3" s="1">
        <v>4509</v>
      </c>
      <c r="W3" s="1">
        <v>3775</v>
      </c>
      <c r="X3" s="1">
        <v>4303</v>
      </c>
      <c r="Y3" s="1">
        <v>8171</v>
      </c>
      <c r="Z3" s="1">
        <v>8253</v>
      </c>
      <c r="AA3" s="1">
        <v>7790</v>
      </c>
      <c r="AB3" s="1">
        <v>5859</v>
      </c>
      <c r="AC3" s="1">
        <v>4771</v>
      </c>
      <c r="AD3" s="1">
        <v>3406</v>
      </c>
      <c r="AE3" s="1">
        <v>2402</v>
      </c>
      <c r="AF3" s="1">
        <v>3088</v>
      </c>
      <c r="AG3" s="1">
        <v>60154</v>
      </c>
    </row>
    <row r="4" spans="1:34" ht="15.75" customHeight="1">
      <c r="A4" s="72" t="s">
        <v>21</v>
      </c>
      <c r="B4" s="1">
        <v>490</v>
      </c>
      <c r="C4" s="1">
        <v>468</v>
      </c>
      <c r="D4" s="1">
        <v>882</v>
      </c>
      <c r="E4" s="1">
        <v>1052</v>
      </c>
      <c r="F4" s="1">
        <v>1225</v>
      </c>
      <c r="G4" s="1">
        <v>1197</v>
      </c>
      <c r="H4" s="1">
        <v>1305</v>
      </c>
      <c r="I4" s="1">
        <v>1140</v>
      </c>
      <c r="J4" s="1">
        <v>870</v>
      </c>
      <c r="K4" s="1">
        <v>626</v>
      </c>
      <c r="L4" s="1">
        <v>539</v>
      </c>
      <c r="M4" s="1"/>
      <c r="N4" s="1">
        <v>9794</v>
      </c>
      <c r="O4" s="11">
        <v>0.14510704496629381</v>
      </c>
      <c r="T4" s="16" t="s">
        <v>21</v>
      </c>
      <c r="U4" s="1">
        <v>529</v>
      </c>
      <c r="V4" s="1">
        <v>567</v>
      </c>
      <c r="W4" s="1">
        <v>442</v>
      </c>
      <c r="X4" s="1">
        <v>416</v>
      </c>
      <c r="Y4" s="1">
        <v>1065</v>
      </c>
      <c r="Z4" s="1">
        <v>1204</v>
      </c>
      <c r="AA4" s="1">
        <v>1313</v>
      </c>
      <c r="AB4" s="1">
        <v>1182</v>
      </c>
      <c r="AC4" s="1">
        <v>953</v>
      </c>
      <c r="AD4" s="1">
        <v>671</v>
      </c>
      <c r="AE4" s="1">
        <v>468</v>
      </c>
      <c r="AF4" s="1">
        <v>512</v>
      </c>
      <c r="AG4" s="1">
        <v>9322</v>
      </c>
    </row>
    <row r="5" spans="1:34">
      <c r="A5" s="28" t="s">
        <v>115</v>
      </c>
      <c r="B5" s="5">
        <v>3231</v>
      </c>
      <c r="C5" s="5">
        <v>3813</v>
      </c>
      <c r="D5" s="5">
        <v>7974</v>
      </c>
      <c r="E5" s="5">
        <v>8620</v>
      </c>
      <c r="F5" s="5">
        <v>8550</v>
      </c>
      <c r="G5" s="5">
        <v>8490</v>
      </c>
      <c r="H5" s="5">
        <v>7810</v>
      </c>
      <c r="I5" s="5">
        <v>6142</v>
      </c>
      <c r="J5" s="5">
        <v>5092</v>
      </c>
      <c r="K5" s="5">
        <v>4196</v>
      </c>
      <c r="L5" s="5">
        <v>3577</v>
      </c>
      <c r="M5" s="5"/>
      <c r="N5" s="5">
        <v>67495</v>
      </c>
      <c r="O5" s="11">
        <v>1</v>
      </c>
      <c r="T5" s="16" t="s">
        <v>85</v>
      </c>
      <c r="U5" s="1">
        <v>4356</v>
      </c>
      <c r="V5" s="1">
        <v>5076</v>
      </c>
      <c r="W5" s="1">
        <v>4217</v>
      </c>
      <c r="X5" s="1">
        <v>4719</v>
      </c>
      <c r="Y5" s="1">
        <v>9236</v>
      </c>
      <c r="Z5" s="1">
        <v>9457</v>
      </c>
      <c r="AA5" s="1">
        <v>9103</v>
      </c>
      <c r="AB5" s="1">
        <v>7041</v>
      </c>
      <c r="AC5" s="1">
        <v>5724</v>
      </c>
      <c r="AD5" s="1">
        <v>4077</v>
      </c>
      <c r="AE5" s="1">
        <v>2870</v>
      </c>
      <c r="AF5" s="1">
        <v>3600</v>
      </c>
      <c r="AG5" s="1">
        <v>69476</v>
      </c>
    </row>
    <row r="6" spans="1:34" ht="15.75" customHeight="1">
      <c r="A6" s="145" t="s">
        <v>116</v>
      </c>
      <c r="B6" s="24">
        <v>-0.10250000000000004</v>
      </c>
      <c r="C6" s="24">
        <v>0.18012999071494895</v>
      </c>
      <c r="D6" s="24">
        <v>1.0912667191188041</v>
      </c>
      <c r="E6" s="24">
        <v>8.1013293202909509E-2</v>
      </c>
      <c r="F6" s="24">
        <v>-8.1206496519721227E-3</v>
      </c>
      <c r="G6" s="24">
        <v>-7.0175438596491446E-3</v>
      </c>
      <c r="H6" s="24">
        <v>-8.0094228504122511E-2</v>
      </c>
      <c r="I6" s="24">
        <v>-0.21357234314980789</v>
      </c>
      <c r="J6" s="24">
        <v>-0.17095408661673717</v>
      </c>
      <c r="K6" s="24">
        <v>-0.17596229379418693</v>
      </c>
      <c r="L6" s="24">
        <v>-0.14752144899904673</v>
      </c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117</v>
      </c>
      <c r="B7" s="26">
        <v>-0.25826446280991733</v>
      </c>
      <c r="C7" s="26">
        <v>-0.24881796690307334</v>
      </c>
      <c r="D7" s="26">
        <v>0.89091771401470243</v>
      </c>
      <c r="E7" s="26">
        <v>0.82665819029455401</v>
      </c>
      <c r="F7" s="26">
        <v>-7.4274577739281034E-2</v>
      </c>
      <c r="G7" s="26">
        <v>-0.10225229988368401</v>
      </c>
      <c r="H7" s="26">
        <v>-0.14204108535647586</v>
      </c>
      <c r="I7" s="26">
        <v>-0.12768072716943613</v>
      </c>
      <c r="J7" s="26">
        <v>-0.11041229909154437</v>
      </c>
      <c r="K7" s="26">
        <v>2.9188128525876822E-2</v>
      </c>
      <c r="L7" s="26">
        <v>0.24634146341463414</v>
      </c>
      <c r="M7" s="26"/>
      <c r="N7" s="26">
        <v>2.4576477017426601E-2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149</v>
      </c>
      <c r="C9" s="187"/>
      <c r="D9" s="188" t="s">
        <v>5</v>
      </c>
      <c r="E9" s="190" t="s">
        <v>151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3038</v>
      </c>
      <c r="C11" s="21">
        <v>2402</v>
      </c>
      <c r="D11" s="20">
        <v>0.26477935054121571</v>
      </c>
      <c r="E11" s="21">
        <v>57701</v>
      </c>
      <c r="F11" s="16">
        <v>57066</v>
      </c>
      <c r="G11" s="20">
        <v>1.1127466442365064E-2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539</v>
      </c>
      <c r="C12" s="21">
        <v>468</v>
      </c>
      <c r="D12" s="20">
        <v>0.15170940170940161</v>
      </c>
      <c r="E12" s="21">
        <v>9794</v>
      </c>
      <c r="F12" s="16">
        <v>8810</v>
      </c>
      <c r="G12" s="20">
        <v>0.11169125993189555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3577</v>
      </c>
      <c r="C13" s="21">
        <v>2870</v>
      </c>
      <c r="D13" s="20">
        <v>0.24634146341463414</v>
      </c>
      <c r="E13" s="21">
        <v>67495</v>
      </c>
      <c r="F13" s="21">
        <v>65876</v>
      </c>
      <c r="G13" s="20">
        <v>2.4576477017426601E-2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143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89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9"/>
      <c r="R5" s="31"/>
    </row>
    <row r="6" spans="1:18" ht="13.5" customHeight="1">
      <c r="A6" s="129" t="s">
        <v>90</v>
      </c>
      <c r="B6" s="49">
        <v>698</v>
      </c>
      <c r="C6" s="49">
        <v>1090</v>
      </c>
      <c r="D6" s="49">
        <v>1350</v>
      </c>
      <c r="E6" s="49">
        <v>1613</v>
      </c>
      <c r="F6" s="49">
        <v>2729</v>
      </c>
      <c r="G6" s="49">
        <v>2949</v>
      </c>
      <c r="H6" s="49">
        <v>3027</v>
      </c>
      <c r="I6" s="49">
        <v>2057</v>
      </c>
      <c r="J6" s="49">
        <v>1528</v>
      </c>
      <c r="K6" s="49">
        <v>1113</v>
      </c>
      <c r="L6" s="49">
        <v>999</v>
      </c>
      <c r="M6" s="49">
        <v>2662</v>
      </c>
      <c r="N6" s="49">
        <v>21815</v>
      </c>
      <c r="O6" s="9"/>
      <c r="R6" s="31"/>
    </row>
    <row r="7" spans="1:18" ht="13.5" customHeight="1">
      <c r="A7" s="129" t="s">
        <v>91</v>
      </c>
      <c r="B7" s="49">
        <v>3827</v>
      </c>
      <c r="C7" s="49">
        <v>4509</v>
      </c>
      <c r="D7" s="49">
        <v>3775</v>
      </c>
      <c r="E7" s="49">
        <v>4303</v>
      </c>
      <c r="F7" s="49">
        <v>8171</v>
      </c>
      <c r="G7" s="49">
        <v>8253</v>
      </c>
      <c r="H7" s="49">
        <v>7790</v>
      </c>
      <c r="I7" s="49">
        <v>5859</v>
      </c>
      <c r="J7" s="49">
        <v>4771</v>
      </c>
      <c r="K7" s="49">
        <v>3406</v>
      </c>
      <c r="L7" s="49">
        <v>2402</v>
      </c>
      <c r="M7" s="49">
        <v>3088</v>
      </c>
      <c r="N7" s="49">
        <v>60154</v>
      </c>
      <c r="O7" s="9"/>
      <c r="R7" s="31"/>
    </row>
    <row r="8" spans="1:18" ht="13.5" customHeight="1">
      <c r="A8" s="52" t="s">
        <v>92</v>
      </c>
      <c r="B8" s="52">
        <v>4525</v>
      </c>
      <c r="C8" s="52">
        <v>5599</v>
      </c>
      <c r="D8" s="52">
        <v>5125</v>
      </c>
      <c r="E8" s="52">
        <v>5916</v>
      </c>
      <c r="F8" s="52">
        <v>10900</v>
      </c>
      <c r="G8" s="52">
        <v>11202</v>
      </c>
      <c r="H8" s="52">
        <v>10817</v>
      </c>
      <c r="I8" s="52">
        <v>7916</v>
      </c>
      <c r="J8" s="52">
        <v>6299</v>
      </c>
      <c r="K8" s="52">
        <v>4519</v>
      </c>
      <c r="L8" s="52">
        <v>3401</v>
      </c>
      <c r="M8" s="52">
        <v>5750</v>
      </c>
      <c r="N8" s="52">
        <v>81969</v>
      </c>
      <c r="O8" s="9"/>
      <c r="R8" s="31"/>
    </row>
    <row r="9" spans="1:18" ht="13.5" customHeight="1">
      <c r="A9" s="129" t="s">
        <v>127</v>
      </c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"/>
      <c r="R9" s="31"/>
    </row>
    <row r="10" spans="1:18">
      <c r="A10" s="129" t="s">
        <v>128</v>
      </c>
      <c r="B10" s="53">
        <v>410</v>
      </c>
      <c r="C10" s="53">
        <v>906</v>
      </c>
      <c r="D10" s="53">
        <v>2223</v>
      </c>
      <c r="E10" s="53">
        <v>2884</v>
      </c>
      <c r="F10" s="53">
        <v>2963</v>
      </c>
      <c r="G10" s="53">
        <v>2848</v>
      </c>
      <c r="H10" s="53">
        <v>2423</v>
      </c>
      <c r="I10" s="53">
        <v>1894</v>
      </c>
      <c r="J10" s="53">
        <v>1461</v>
      </c>
      <c r="K10" s="53">
        <v>1186</v>
      </c>
      <c r="L10" s="53">
        <v>1071</v>
      </c>
      <c r="M10" s="53"/>
      <c r="N10" s="53">
        <v>20269</v>
      </c>
      <c r="O10" s="9"/>
      <c r="R10" s="31"/>
    </row>
    <row r="11" spans="1:18" s="15" customFormat="1">
      <c r="A11" s="129" t="s">
        <v>129</v>
      </c>
      <c r="B11" s="49">
        <v>2741</v>
      </c>
      <c r="C11" s="49">
        <v>3345</v>
      </c>
      <c r="D11" s="49">
        <v>7092</v>
      </c>
      <c r="E11" s="49">
        <v>7568</v>
      </c>
      <c r="F11" s="49">
        <v>7325</v>
      </c>
      <c r="G11" s="49">
        <v>7293</v>
      </c>
      <c r="H11" s="49">
        <v>6505</v>
      </c>
      <c r="I11" s="49">
        <v>5002</v>
      </c>
      <c r="J11" s="49">
        <v>4222</v>
      </c>
      <c r="K11" s="49">
        <v>3570</v>
      </c>
      <c r="L11" s="49">
        <v>3038</v>
      </c>
      <c r="M11" s="49"/>
      <c r="N11" s="49">
        <v>57701</v>
      </c>
      <c r="O11" s="14"/>
      <c r="R11" s="31"/>
    </row>
    <row r="12" spans="1:18">
      <c r="A12" s="52" t="s">
        <v>130</v>
      </c>
      <c r="B12" s="54">
        <v>3151</v>
      </c>
      <c r="C12" s="54">
        <v>4251</v>
      </c>
      <c r="D12" s="54">
        <v>9315</v>
      </c>
      <c r="E12" s="54">
        <v>10452</v>
      </c>
      <c r="F12" s="54">
        <v>10288</v>
      </c>
      <c r="G12" s="54">
        <v>10141</v>
      </c>
      <c r="H12" s="54">
        <v>8928</v>
      </c>
      <c r="I12" s="54">
        <v>6896</v>
      </c>
      <c r="J12" s="54">
        <v>5683</v>
      </c>
      <c r="K12" s="54">
        <v>4756</v>
      </c>
      <c r="L12" s="54">
        <v>4109</v>
      </c>
      <c r="M12" s="54"/>
      <c r="N12" s="54">
        <v>77970</v>
      </c>
      <c r="O12" s="11"/>
      <c r="R12" s="31"/>
    </row>
    <row r="13" spans="1:18">
      <c r="A13" s="55" t="s">
        <v>32</v>
      </c>
      <c r="B13" s="56">
        <v>-0.303646408839779</v>
      </c>
      <c r="C13" s="56">
        <v>-0.24075727808537239</v>
      </c>
      <c r="D13" s="56">
        <v>0.81756097560975616</v>
      </c>
      <c r="E13" s="56">
        <v>0.76673427991886411</v>
      </c>
      <c r="F13" s="56">
        <v>-5.6146788990825702E-2</v>
      </c>
      <c r="G13" s="56">
        <v>-9.4715229423317226E-2</v>
      </c>
      <c r="H13" s="56">
        <v>-0.17463252288065079</v>
      </c>
      <c r="I13" s="56">
        <v>-0.12885295603840319</v>
      </c>
      <c r="J13" s="56">
        <v>-9.7793300523892679E-2</v>
      </c>
      <c r="K13" s="56">
        <v>5.2445231245850765E-2</v>
      </c>
      <c r="L13" s="56">
        <v>0.20817406645104386</v>
      </c>
      <c r="M13" s="56"/>
      <c r="N13" s="56">
        <v>2.2973274380403863E-2</v>
      </c>
      <c r="P13" s="62"/>
      <c r="R13" s="31"/>
    </row>
    <row r="14" spans="1:18">
      <c r="A14" s="55" t="s">
        <v>31</v>
      </c>
      <c r="B14" s="56">
        <v>-0.41260744985673348</v>
      </c>
      <c r="C14" s="56">
        <v>-0.16880733944954129</v>
      </c>
      <c r="D14" s="56">
        <v>0.64666666666666672</v>
      </c>
      <c r="E14" s="56">
        <v>0.78797272163670184</v>
      </c>
      <c r="F14" s="56">
        <v>8.5745694393550842E-2</v>
      </c>
      <c r="G14" s="56">
        <v>-3.4248897931502209E-2</v>
      </c>
      <c r="H14" s="56">
        <v>-0.19953749587049885</v>
      </c>
      <c r="I14" s="56">
        <v>-7.9241614000972294E-2</v>
      </c>
      <c r="J14" s="56">
        <v>-4.3848167539267013E-2</v>
      </c>
      <c r="K14" s="56">
        <v>6.5588499550763624E-2</v>
      </c>
      <c r="L14" s="56">
        <v>7.2072072072072002E-2</v>
      </c>
      <c r="M14" s="56"/>
      <c r="N14" s="56">
        <v>5.8267634313162509E-2</v>
      </c>
      <c r="R14" s="31"/>
    </row>
    <row r="15" spans="1:18">
      <c r="A15" s="55" t="s">
        <v>34</v>
      </c>
      <c r="B15" s="56">
        <v>-0.28377319048863336</v>
      </c>
      <c r="C15" s="56">
        <v>-0.25815036593479712</v>
      </c>
      <c r="D15" s="56">
        <v>0.87867549668874179</v>
      </c>
      <c r="E15" s="56">
        <v>0.75877294910527548</v>
      </c>
      <c r="F15" s="56">
        <v>-0.103536898788398</v>
      </c>
      <c r="G15" s="56">
        <v>-0.11632133769538344</v>
      </c>
      <c r="H15" s="56">
        <v>-0.16495507060333758</v>
      </c>
      <c r="I15" s="56">
        <v>-0.14627069465779141</v>
      </c>
      <c r="J15" s="56">
        <v>-0.11507021588765454</v>
      </c>
      <c r="K15" s="56">
        <v>4.8150322959483294E-2</v>
      </c>
      <c r="L15" s="56">
        <v>0.26477935054121571</v>
      </c>
      <c r="M15" s="56"/>
      <c r="N15" s="56">
        <v>1.1127466442365064E-2</v>
      </c>
      <c r="R15" s="31"/>
    </row>
    <row r="16" spans="1:18">
      <c r="A16" s="55" t="s">
        <v>25</v>
      </c>
      <c r="B16" s="56">
        <v>0.13011742304030466</v>
      </c>
      <c r="C16" s="56">
        <v>0.21312632321806635</v>
      </c>
      <c r="D16" s="56">
        <v>0.23864734299516907</v>
      </c>
      <c r="E16" s="56">
        <v>0.27592805204745502</v>
      </c>
      <c r="F16" s="56">
        <v>0.28800544323483668</v>
      </c>
      <c r="G16" s="56">
        <v>0.28084015383098315</v>
      </c>
      <c r="H16" s="56">
        <v>0.27139336917562723</v>
      </c>
      <c r="I16" s="56">
        <v>0.27465197215777259</v>
      </c>
      <c r="J16" s="56">
        <v>0.25708252683441846</v>
      </c>
      <c r="K16" s="56">
        <v>0.24936921783010935</v>
      </c>
      <c r="L16" s="56">
        <v>0.26064735945485518</v>
      </c>
      <c r="M16" s="56"/>
      <c r="N16" s="56">
        <v>0.25995895857381046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1" t="s">
        <v>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89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9"/>
      <c r="R20" s="31"/>
    </row>
    <row r="21" spans="1:18">
      <c r="A21" s="129" t="s">
        <v>93</v>
      </c>
      <c r="B21" s="75">
        <v>649</v>
      </c>
      <c r="C21" s="75">
        <v>863</v>
      </c>
      <c r="D21" s="75">
        <v>807</v>
      </c>
      <c r="E21" s="75">
        <v>811</v>
      </c>
      <c r="F21" s="75">
        <v>1953</v>
      </c>
      <c r="G21" s="75">
        <v>2303</v>
      </c>
      <c r="H21" s="75">
        <v>2338</v>
      </c>
      <c r="I21" s="75">
        <v>1964</v>
      </c>
      <c r="J21" s="75">
        <v>1552</v>
      </c>
      <c r="K21" s="75">
        <v>952</v>
      </c>
      <c r="L21" s="75">
        <v>1104</v>
      </c>
      <c r="M21" s="75">
        <v>3044</v>
      </c>
      <c r="N21" s="49">
        <v>18340</v>
      </c>
      <c r="O21" s="9"/>
      <c r="R21" s="31"/>
    </row>
    <row r="22" spans="1:18">
      <c r="A22" s="129" t="s">
        <v>94</v>
      </c>
      <c r="B22" s="49">
        <v>529</v>
      </c>
      <c r="C22" s="49">
        <v>567</v>
      </c>
      <c r="D22" s="49">
        <v>442</v>
      </c>
      <c r="E22" s="49">
        <v>416</v>
      </c>
      <c r="F22" s="49">
        <v>1065</v>
      </c>
      <c r="G22" s="49">
        <v>1204</v>
      </c>
      <c r="H22" s="49">
        <v>1313</v>
      </c>
      <c r="I22" s="49">
        <v>1182</v>
      </c>
      <c r="J22" s="49">
        <v>953</v>
      </c>
      <c r="K22" s="49">
        <v>671</v>
      </c>
      <c r="L22" s="49">
        <v>468</v>
      </c>
      <c r="M22" s="49">
        <v>512</v>
      </c>
      <c r="N22" s="49">
        <v>9322</v>
      </c>
      <c r="O22" s="9"/>
      <c r="R22" s="31"/>
    </row>
    <row r="23" spans="1:18">
      <c r="A23" s="52" t="s">
        <v>95</v>
      </c>
      <c r="B23" s="52">
        <v>1178</v>
      </c>
      <c r="C23" s="52">
        <v>1430</v>
      </c>
      <c r="D23" s="52">
        <v>1249</v>
      </c>
      <c r="E23" s="52">
        <v>1227</v>
      </c>
      <c r="F23" s="52">
        <v>3018</v>
      </c>
      <c r="G23" s="52">
        <v>3507</v>
      </c>
      <c r="H23" s="52">
        <v>3651</v>
      </c>
      <c r="I23" s="52">
        <v>3146</v>
      </c>
      <c r="J23" s="52">
        <v>2505</v>
      </c>
      <c r="K23" s="52">
        <v>1623</v>
      </c>
      <c r="L23" s="52">
        <v>1572</v>
      </c>
      <c r="M23" s="52">
        <v>3556</v>
      </c>
      <c r="N23" s="52">
        <v>27662</v>
      </c>
      <c r="O23" s="9"/>
      <c r="R23" s="31"/>
    </row>
    <row r="24" spans="1:18">
      <c r="A24" s="129" t="s">
        <v>127</v>
      </c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  <c r="R24" s="31"/>
    </row>
    <row r="25" spans="1:18">
      <c r="A25" s="129" t="s">
        <v>131</v>
      </c>
      <c r="B25" s="53">
        <v>301</v>
      </c>
      <c r="C25" s="53">
        <v>401</v>
      </c>
      <c r="D25" s="53">
        <v>902</v>
      </c>
      <c r="E25" s="53">
        <v>1140</v>
      </c>
      <c r="F25" s="53">
        <v>1457</v>
      </c>
      <c r="G25" s="53">
        <v>1691</v>
      </c>
      <c r="H25" s="53">
        <v>1693</v>
      </c>
      <c r="I25" s="53">
        <v>1475</v>
      </c>
      <c r="J25" s="53">
        <v>1097</v>
      </c>
      <c r="K25" s="53">
        <v>849</v>
      </c>
      <c r="L25" s="53">
        <v>671</v>
      </c>
      <c r="M25" s="53"/>
      <c r="N25" s="53">
        <v>11677</v>
      </c>
      <c r="O25" s="9"/>
      <c r="R25" s="31"/>
    </row>
    <row r="26" spans="1:18" s="15" customFormat="1">
      <c r="A26" s="129" t="s">
        <v>132</v>
      </c>
      <c r="B26" s="49">
        <v>490</v>
      </c>
      <c r="C26" s="49">
        <v>468</v>
      </c>
      <c r="D26" s="49">
        <v>882</v>
      </c>
      <c r="E26" s="49">
        <v>1052</v>
      </c>
      <c r="F26" s="49">
        <v>1225</v>
      </c>
      <c r="G26" s="49">
        <v>1197</v>
      </c>
      <c r="H26" s="49">
        <v>1305</v>
      </c>
      <c r="I26" s="49">
        <v>1140</v>
      </c>
      <c r="J26" s="49">
        <v>870</v>
      </c>
      <c r="K26" s="49">
        <v>626</v>
      </c>
      <c r="L26" s="49">
        <v>539</v>
      </c>
      <c r="M26" s="49"/>
      <c r="N26" s="49">
        <v>9794</v>
      </c>
      <c r="O26" s="14"/>
      <c r="R26" s="31"/>
    </row>
    <row r="27" spans="1:18">
      <c r="A27" s="52" t="s">
        <v>133</v>
      </c>
      <c r="B27" s="54">
        <v>791</v>
      </c>
      <c r="C27" s="54">
        <v>869</v>
      </c>
      <c r="D27" s="54">
        <v>1784</v>
      </c>
      <c r="E27" s="54">
        <v>2192</v>
      </c>
      <c r="F27" s="54">
        <v>2682</v>
      </c>
      <c r="G27" s="54">
        <v>2888</v>
      </c>
      <c r="H27" s="54">
        <v>2998</v>
      </c>
      <c r="I27" s="54">
        <v>2615</v>
      </c>
      <c r="J27" s="54">
        <v>1967</v>
      </c>
      <c r="K27" s="54">
        <v>1475</v>
      </c>
      <c r="L27" s="54">
        <v>1210</v>
      </c>
      <c r="M27" s="54"/>
      <c r="N27" s="54">
        <v>21471</v>
      </c>
      <c r="O27" s="11"/>
    </row>
    <row r="28" spans="1:18">
      <c r="A28" s="55" t="s">
        <v>33</v>
      </c>
      <c r="B28" s="56">
        <v>-0.32852292020373519</v>
      </c>
      <c r="C28" s="56">
        <v>-0.39230769230769236</v>
      </c>
      <c r="D28" s="56">
        <v>0.42834267413931149</v>
      </c>
      <c r="E28" s="56">
        <v>0.78647106764466179</v>
      </c>
      <c r="F28" s="56">
        <v>-0.11133200795228626</v>
      </c>
      <c r="G28" s="56">
        <v>-0.17650413458796688</v>
      </c>
      <c r="H28" s="56">
        <v>-0.17885510818953709</v>
      </c>
      <c r="I28" s="56">
        <v>-0.16878575969485066</v>
      </c>
      <c r="J28" s="56">
        <v>-0.21477045908183634</v>
      </c>
      <c r="K28" s="56">
        <v>-9.1189155884165096E-2</v>
      </c>
      <c r="L28" s="56">
        <v>-0.23027989821882955</v>
      </c>
      <c r="M28" s="56"/>
      <c r="N28" s="56">
        <v>-0.10930888575458397</v>
      </c>
      <c r="O28" s="11"/>
    </row>
    <row r="29" spans="1:18">
      <c r="A29" s="55" t="s">
        <v>31</v>
      </c>
      <c r="B29" s="56">
        <v>-0.53620955315870567</v>
      </c>
      <c r="C29" s="56">
        <v>-0.53534183082271147</v>
      </c>
      <c r="D29" s="56">
        <v>0.11771995043370498</v>
      </c>
      <c r="E29" s="56">
        <v>0.40567200986436491</v>
      </c>
      <c r="F29" s="56">
        <v>-0.25396825396825395</v>
      </c>
      <c r="G29" s="56">
        <v>-0.26574033868866698</v>
      </c>
      <c r="H29" s="56">
        <v>-0.27587681779298545</v>
      </c>
      <c r="I29" s="56">
        <v>-0.24898167006109984</v>
      </c>
      <c r="J29" s="56">
        <v>-0.29317010309278346</v>
      </c>
      <c r="K29" s="56">
        <v>-0.10819327731092432</v>
      </c>
      <c r="L29" s="56">
        <v>-0.39221014492753625</v>
      </c>
      <c r="M29" s="56"/>
      <c r="N29" s="56">
        <v>-0.23659780334728031</v>
      </c>
      <c r="O29" s="11"/>
    </row>
    <row r="30" spans="1:18">
      <c r="A30" s="55" t="s">
        <v>34</v>
      </c>
      <c r="B30" s="56">
        <v>-7.3724007561436711E-2</v>
      </c>
      <c r="C30" s="56">
        <v>-0.17460317460317465</v>
      </c>
      <c r="D30" s="56">
        <v>0.99547511312217196</v>
      </c>
      <c r="E30" s="56">
        <v>1.5288461538461537</v>
      </c>
      <c r="F30" s="56">
        <v>0.15023474178403751</v>
      </c>
      <c r="G30" s="56">
        <v>-5.8139534883721034E-3</v>
      </c>
      <c r="H30" s="56">
        <v>-6.0929169840060471E-3</v>
      </c>
      <c r="I30" s="56">
        <v>-3.5532994923857864E-2</v>
      </c>
      <c r="J30" s="56">
        <v>-8.709338929695698E-2</v>
      </c>
      <c r="K30" s="56">
        <v>-6.7064083457526125E-2</v>
      </c>
      <c r="L30" s="56">
        <v>0.15170940170940161</v>
      </c>
      <c r="M30" s="56"/>
      <c r="N30" s="56">
        <v>0.11169125993189555</v>
      </c>
      <c r="O30" s="11"/>
    </row>
    <row r="31" spans="1:18">
      <c r="A31" s="55" t="s">
        <v>26</v>
      </c>
      <c r="B31" s="56">
        <v>0.38053097345132741</v>
      </c>
      <c r="C31" s="56">
        <v>0.46144994246260068</v>
      </c>
      <c r="D31" s="56">
        <v>0.50560538116591924</v>
      </c>
      <c r="E31" s="56">
        <v>0.52007299270072993</v>
      </c>
      <c r="F31" s="56">
        <v>0.54325130499627139</v>
      </c>
      <c r="G31" s="56">
        <v>0.58552631578947367</v>
      </c>
      <c r="H31" s="56">
        <v>0.56470980653769176</v>
      </c>
      <c r="I31" s="56">
        <v>0.56405353728489482</v>
      </c>
      <c r="J31" s="56">
        <v>0.55770208439247582</v>
      </c>
      <c r="K31" s="56">
        <v>0.57559322033898308</v>
      </c>
      <c r="L31" s="56">
        <v>0.55454545454545456</v>
      </c>
      <c r="M31" s="56"/>
      <c r="N31" s="56">
        <v>0.54384984397559499</v>
      </c>
    </row>
    <row r="34" spans="1:7" ht="33" customHeight="1">
      <c r="A34" s="184" t="s">
        <v>55</v>
      </c>
      <c r="B34" s="186" t="s">
        <v>149</v>
      </c>
      <c r="C34" s="187"/>
      <c r="D34" s="188" t="s">
        <v>5</v>
      </c>
      <c r="E34" s="190" t="s">
        <v>151</v>
      </c>
      <c r="F34" s="191"/>
      <c r="G34" s="188" t="s">
        <v>5</v>
      </c>
    </row>
    <row r="35" spans="1:7" ht="16.5" customHeight="1">
      <c r="A35" s="185"/>
      <c r="B35" s="60">
        <v>2021</v>
      </c>
      <c r="C35" s="60">
        <v>2020</v>
      </c>
      <c r="D35" s="189"/>
      <c r="E35" s="60">
        <v>2021</v>
      </c>
      <c r="F35" s="60">
        <v>2020</v>
      </c>
      <c r="G35" s="189"/>
    </row>
    <row r="36" spans="1:7" ht="16.5" customHeight="1">
      <c r="A36" s="16" t="s">
        <v>56</v>
      </c>
      <c r="B36" s="87">
        <v>1071</v>
      </c>
      <c r="C36" s="87">
        <v>999</v>
      </c>
      <c r="D36" s="74">
        <v>7.2072072072072002E-2</v>
      </c>
      <c r="E36" s="87">
        <v>20269</v>
      </c>
      <c r="F36" s="87">
        <v>19153</v>
      </c>
      <c r="G36" s="74">
        <v>5.8267634313162509E-2</v>
      </c>
    </row>
    <row r="37" spans="1:7" ht="16.5" customHeight="1">
      <c r="A37" s="16" t="s">
        <v>57</v>
      </c>
      <c r="B37" s="87">
        <v>3038</v>
      </c>
      <c r="C37" s="87">
        <v>2402</v>
      </c>
      <c r="D37" s="74">
        <v>0.26477935054121571</v>
      </c>
      <c r="E37" s="87">
        <v>57701</v>
      </c>
      <c r="F37" s="87">
        <v>57066</v>
      </c>
      <c r="G37" s="74">
        <v>1.1127466442365064E-2</v>
      </c>
    </row>
    <row r="38" spans="1:7" ht="16.5" customHeight="1">
      <c r="A38" s="69" t="s">
        <v>18</v>
      </c>
      <c r="B38" s="87">
        <v>4109</v>
      </c>
      <c r="C38" s="87">
        <v>3401</v>
      </c>
      <c r="D38" s="74">
        <v>0.20817406645104386</v>
      </c>
      <c r="E38" s="87">
        <v>77970</v>
      </c>
      <c r="F38" s="87">
        <v>76219</v>
      </c>
      <c r="G38" s="74">
        <v>2.2973274380403863E-2</v>
      </c>
    </row>
    <row r="41" spans="1:7" ht="33" customHeight="1">
      <c r="A41" s="184" t="s">
        <v>58</v>
      </c>
      <c r="B41" s="186" t="s">
        <v>149</v>
      </c>
      <c r="C41" s="187"/>
      <c r="D41" s="188" t="s">
        <v>5</v>
      </c>
      <c r="E41" s="190" t="s">
        <v>151</v>
      </c>
      <c r="F41" s="191"/>
      <c r="G41" s="188" t="s">
        <v>5</v>
      </c>
    </row>
    <row r="42" spans="1:7" ht="15.75" customHeight="1">
      <c r="A42" s="185"/>
      <c r="B42" s="60">
        <v>2021</v>
      </c>
      <c r="C42" s="60">
        <v>2020</v>
      </c>
      <c r="D42" s="189"/>
      <c r="E42" s="60">
        <v>2021</v>
      </c>
      <c r="F42" s="60">
        <v>2020</v>
      </c>
      <c r="G42" s="189"/>
    </row>
    <row r="43" spans="1:7" ht="15.75" customHeight="1">
      <c r="A43" s="93" t="s">
        <v>56</v>
      </c>
      <c r="B43" s="87">
        <v>671</v>
      </c>
      <c r="C43" s="87">
        <v>1104</v>
      </c>
      <c r="D43" s="74">
        <v>-0.39221014492753625</v>
      </c>
      <c r="E43" s="87">
        <v>11677</v>
      </c>
      <c r="F43" s="87">
        <v>15296</v>
      </c>
      <c r="G43" s="74">
        <v>-0.23659780334728031</v>
      </c>
    </row>
    <row r="44" spans="1:7" ht="15.75" customHeight="1">
      <c r="A44" s="93" t="s">
        <v>57</v>
      </c>
      <c r="B44" s="87">
        <v>539</v>
      </c>
      <c r="C44" s="87">
        <v>468</v>
      </c>
      <c r="D44" s="74">
        <v>0.15170940170940161</v>
      </c>
      <c r="E44" s="87">
        <v>9794</v>
      </c>
      <c r="F44" s="87">
        <v>8810</v>
      </c>
      <c r="G44" s="74">
        <v>0.11169125993189555</v>
      </c>
    </row>
    <row r="45" spans="1:7" ht="15.75" customHeight="1">
      <c r="A45" s="94" t="s">
        <v>18</v>
      </c>
      <c r="B45" s="87">
        <v>1210</v>
      </c>
      <c r="C45" s="87">
        <v>1572</v>
      </c>
      <c r="D45" s="74">
        <v>-0.23027989821882955</v>
      </c>
      <c r="E45" s="87">
        <v>21471</v>
      </c>
      <c r="F45" s="87">
        <v>24106</v>
      </c>
      <c r="G45" s="74">
        <v>-0.10930888575458397</v>
      </c>
    </row>
    <row r="49" spans="1:14">
      <c r="A49" s="8" t="s">
        <v>143</v>
      </c>
    </row>
    <row r="52" spans="1:14" ht="43.5" customHeight="1">
      <c r="A52" s="232" t="s">
        <v>78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2021vs2020</vt:lpstr>
      <vt:lpstr>R_PTW NEW 2021vs2020</vt:lpstr>
      <vt:lpstr>R_nowe MC 2021vs2020</vt:lpstr>
      <vt:lpstr>R_MC 2021 rankingi</vt:lpstr>
      <vt:lpstr>R_nowe MP 2021vs2020</vt:lpstr>
      <vt:lpstr>R_MP_2021 ranking</vt:lpstr>
      <vt:lpstr>R_PTW USED 2021vs2020</vt:lpstr>
      <vt:lpstr>R_MC&amp;MP struktura 2021</vt:lpstr>
      <vt:lpstr>'R_MC 2021 rankingi'!Obszar_wydruku</vt:lpstr>
      <vt:lpstr>'R_MC&amp;MP struktura 2021'!Obszar_wydruku</vt:lpstr>
      <vt:lpstr>'R_MP_2021 ranking'!Obszar_wydruku</vt:lpstr>
      <vt:lpstr>'R_nowe MC 2021vs2020'!Obszar_wydruku</vt:lpstr>
      <vt:lpstr>'R_nowe MP 2021vs2020'!Obszar_wydruku</vt:lpstr>
      <vt:lpstr>'R_PTW 2021vs2020'!Obszar_wydruku</vt:lpstr>
      <vt:lpstr>'R_PTW NEW 2021vs2020'!Obszar_wydruku</vt:lpstr>
      <vt:lpstr>'R_PTW USED 2021vs2020'!Obszar_wydruku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2021-12-07T11:28:38Z</dcterms:modified>
</cp:coreProperties>
</file>